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 s="1"/>
  <c r="C37" i="1"/>
  <c r="C36" i="1" s="1"/>
  <c r="C34" i="1"/>
  <c r="C32" i="1"/>
  <c r="C30" i="1"/>
  <c r="C28" i="1"/>
  <c r="C25" i="1"/>
  <c r="C23" i="1"/>
  <c r="C21" i="1"/>
  <c r="C19" i="1"/>
  <c r="C17" i="1"/>
  <c r="C14" i="1"/>
  <c r="C12" i="1"/>
  <c r="C27" i="1" l="1"/>
  <c r="C10" i="1" s="1"/>
  <c r="C9" i="1" s="1"/>
  <c r="C16" i="1"/>
  <c r="C11" i="1"/>
</calcChain>
</file>

<file path=xl/sharedStrings.xml><?xml version="1.0" encoding="utf-8"?>
<sst xmlns="http://schemas.openxmlformats.org/spreadsheetml/2006/main" count="74" uniqueCount="74">
  <si>
    <t xml:space="preserve">Код </t>
  </si>
  <si>
    <t>Наименование кода дохода бюджета</t>
  </si>
  <si>
    <t>Сумма</t>
  </si>
  <si>
    <t>(рублей)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</si>
  <si>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</si>
  <si>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</si>
  <si>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</si>
  <si>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</si>
  <si>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</si>
  <si>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</si>
  <si>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</si>
  <si>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 xml:space="preserve">Дотации на выравнивание бюджетной обеспеченности </t>
  </si>
  <si>
    <t>2 02 15001 05 0000 150</t>
  </si>
  <si>
    <t>Дотации бюджетам муниципальных 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</si>
  <si>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</si>
  <si>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</si>
  <si>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</si>
  <si>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</si>
  <si>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2 02 20000 00 0000 150 </t>
  </si>
  <si>
    <t>Субсидии бюджетам бюджетной системы Российской Федерации (межбюджетные субсидии)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</si>
  <si>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</si>
  <si>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</si>
  <si>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</si>
  <si>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</si>
  <si>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</si>
  <si>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</si>
  <si>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</si>
  <si>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организациях.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</si>
  <si>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</si>
  <si>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</si>
  <si>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</si>
  <si>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</si>
  <si>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</si>
  <si>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</si>
  <si>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</si>
  <si>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</si>
  <si>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</si>
  <si>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</si>
  <si>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</si>
  <si>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</si>
  <si>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 xml:space="preserve">2 02 30000 00 0000 150 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</si>
  <si>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</si>
  <si>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</si>
  <si>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</si>
  <si>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</si>
  <si>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</si>
  <si>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</si>
  <si>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</si>
  <si>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</si>
  <si>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</si>
  <si>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2 02 35303 00 0000 150</t>
  </si>
  <si>
    <t>Субвенции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</si>
  <si>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</si>
  <si>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</si>
  <si>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2 02 35930 00 0000 150</t>
  </si>
  <si>
    <t>Субвенции бюджетам на государственную регистрацию актов гражданского состояния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</si>
  <si>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</si>
  <si>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</si>
  <si>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</si>
  <si>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</si>
  <si>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</si>
  <si>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</si>
  <si>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</si>
  <si>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</si>
  <si>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</si>
  <si>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</si>
  <si>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</si>
  <si>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</si>
  <si>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</si>
  <si>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</si>
  <si>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8</t>
  </si>
  <si>
    <t>к решению Монастырщинского районного</t>
  </si>
  <si>
    <t>Прогнозируемые безвозмездные поступления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на 2020 год</t>
  </si>
  <si>
    <t>Совета депутатов от 14.12.2020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</si>
</sst>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:C3"/>
    </sheetView>
  </sheetViews>
  <sheetFormatPr defaultRowHeight="15" x14ac:dyDescent="0.25"/>
  <cols>
    <col min="1" max="1" width="27" customWidth="1"/>
    <col min="2" max="2" width="87" customWidth="1"/>
    <col min="3" max="3" width="19.7109375" customWidth="1"/>
  </cols>
  <sheetData>
    <row r="1" spans="1:3" ht="18.75" x14ac:dyDescent="0.3">
      <c r="A1" s="11"/>
      <c r="B1" s="21" t="s">
        <v>70</v>
      </c>
      <c r="C1" s="21"/>
    </row>
    <row r="2" spans="1:3" ht="18.75" x14ac:dyDescent="0.3">
      <c r="A2" s="11"/>
      <c r="B2" s="21" t="s">
        <v>71</v>
      </c>
      <c r="C2" s="21"/>
    </row>
    <row r="3" spans="1:3" ht="18.75" x14ac:dyDescent="0.3">
      <c r="A3" s="11"/>
      <c r="B3" s="21" t="s">
        <v>73</v>
      </c>
      <c r="C3" s="22"/>
    </row>
    <row r="4" spans="1:3" ht="18.75" x14ac:dyDescent="0.3">
      <c r="A4" s="11"/>
      <c r="B4" s="12"/>
      <c r="C4" s="13"/>
    </row>
    <row r="5" spans="1:3" ht="84.75" customHeight="1" thickBot="1" x14ac:dyDescent="0.3">
      <c r="A5" s="23" t="s">
        <v>72</v>
      </c>
      <c r="B5" s="24"/>
      <c r="C5" s="24"/>
    </row>
    <row r="6" spans="1:3" ht="15.75" x14ac:dyDescent="0.25">
      <c r="A6" s="19" t="s">
        <v>0</v>
      </c>
      <c r="B6" s="19" t="s">
        <v>1</v>
      </c>
      <c r="C6" s="1" t="s">
        <v>2</v>
      </c>
    </row>
    <row r="7" spans="1:3" ht="16.5" thickBot="1" x14ac:dyDescent="0.3">
      <c r="A7" s="20"/>
      <c r="B7" s="20"/>
      <c r="C7" s="2" t="s">
        <v>3</v>
      </c>
    </row>
    <row r="8" spans="1:3" ht="16.5" thickBot="1" x14ac:dyDescent="0.3">
      <c r="A8" s="7">
        <v>1</v>
      </c>
      <c r="B8" s="8">
        <v>2</v>
      </c>
      <c r="C8" s="8">
        <v>3</v>
      </c>
    </row>
    <row r="9" spans="1:3" ht="16.5" thickBot="1" x14ac:dyDescent="0.3">
      <c r="A9" s="9" t="s">
        <v>4</v>
      </c>
      <c r="B9" s="10" t="s">
        <v>5</v>
      </c>
      <c r="C9" s="16">
        <f>C10+C39</f>
        <v>246161510.46000001</v>
      </c>
    </row>
    <row r="10" spans="1:3" ht="32.25" thickBot="1" x14ac:dyDescent="0.3">
      <c r="A10" s="9" t="s">
        <v>6</v>
      </c>
      <c r="B10" s="10" t="s">
        <v>7</v>
      </c>
      <c r="C10" s="16">
        <f>C11+C16+C27+C36</f>
        <v>249000665.68000001</v>
      </c>
    </row>
    <row r="11" spans="1:3" ht="16.5" thickBot="1" x14ac:dyDescent="0.3">
      <c r="A11" s="14" t="s">
        <v>8</v>
      </c>
      <c r="B11" s="6" t="s">
        <v>9</v>
      </c>
      <c r="C11" s="17">
        <f>C12+C14</f>
        <v>123915000</v>
      </c>
    </row>
    <row r="12" spans="1:3" ht="16.5" thickBot="1" x14ac:dyDescent="0.3">
      <c r="A12" s="15" t="s">
        <v>10</v>
      </c>
      <c r="B12" s="4" t="s">
        <v>11</v>
      </c>
      <c r="C12" s="3">
        <f>C13</f>
        <v>109678000</v>
      </c>
    </row>
    <row r="13" spans="1:3" ht="32.25" thickBot="1" x14ac:dyDescent="0.3">
      <c r="A13" s="7" t="s">
        <v>12</v>
      </c>
      <c r="B13" s="5" t="s">
        <v>13</v>
      </c>
      <c r="C13" s="18">
        <v>109678000</v>
      </c>
    </row>
    <row r="14" spans="1:3" ht="32.25" thickBot="1" x14ac:dyDescent="0.3">
      <c r="A14" s="15" t="s">
        <v>14</v>
      </c>
      <c r="B14" s="4" t="s">
        <v>15</v>
      </c>
      <c r="C14" s="3">
        <f>C15</f>
        <v>14237000</v>
      </c>
    </row>
    <row r="15" spans="1:3" ht="32.25" thickBot="1" x14ac:dyDescent="0.3">
      <c r="A15" s="7" t="s">
        <v>16</v>
      </c>
      <c r="B15" s="5" t="s">
        <v>17</v>
      </c>
      <c r="C15" s="18">
        <v>14237000</v>
      </c>
    </row>
    <row r="16" spans="1:3" ht="32.25" thickBot="1" x14ac:dyDescent="0.3">
      <c r="A16" s="14" t="s">
        <v>18</v>
      </c>
      <c r="B16" s="6" t="s">
        <v>19</v>
      </c>
      <c r="C16" s="17">
        <f>C17+C19+C21+C23+C25</f>
        <v>11953740.68</v>
      </c>
    </row>
    <row r="17" spans="1:3" ht="48" thickBot="1" x14ac:dyDescent="0.3">
      <c r="A17" s="15" t="s">
        <v>20</v>
      </c>
      <c r="B17" s="4" t="s">
        <v>21</v>
      </c>
      <c r="C17" s="3">
        <f>C18</f>
        <v>550000</v>
      </c>
    </row>
    <row r="18" spans="1:3" ht="48" thickBot="1" x14ac:dyDescent="0.3">
      <c r="A18" s="7" t="s">
        <v>22</v>
      </c>
      <c r="B18" s="5" t="s">
        <v>23</v>
      </c>
      <c r="C18" s="18">
        <v>550000</v>
      </c>
    </row>
    <row r="19" spans="1:3" ht="48" thickBot="1" x14ac:dyDescent="0.3">
      <c r="A19" s="15" t="s">
        <v>24</v>
      </c>
      <c r="B19" s="4" t="s">
        <v>25</v>
      </c>
      <c r="C19" s="3">
        <f>C20</f>
        <v>1134800</v>
      </c>
    </row>
    <row r="20" spans="1:3" ht="48" thickBot="1" x14ac:dyDescent="0.3">
      <c r="A20" s="7" t="s">
        <v>26</v>
      </c>
      <c r="B20" s="5" t="s">
        <v>27</v>
      </c>
      <c r="C20" s="18">
        <v>1134800</v>
      </c>
    </row>
    <row r="21" spans="1:3" ht="48" thickBot="1" x14ac:dyDescent="0.3">
      <c r="A21" s="15" t="s">
        <v>28</v>
      </c>
      <c r="B21" s="4" t="s">
        <v>29</v>
      </c>
      <c r="C21" s="3">
        <f>C22</f>
        <v>2100000</v>
      </c>
    </row>
    <row r="22" spans="1:3" ht="48" thickBot="1" x14ac:dyDescent="0.3">
      <c r="A22" s="7" t="s">
        <v>30</v>
      </c>
      <c r="B22" s="5" t="s">
        <v>31</v>
      </c>
      <c r="C22" s="18">
        <v>2100000</v>
      </c>
    </row>
    <row r="23" spans="1:3" ht="32.25" thickBot="1" x14ac:dyDescent="0.3">
      <c r="A23" s="15" t="s">
        <v>32</v>
      </c>
      <c r="B23" s="4" t="s">
        <v>33</v>
      </c>
      <c r="C23" s="3">
        <f>C24</f>
        <v>340200</v>
      </c>
    </row>
    <row r="24" spans="1:3" ht="32.25" thickBot="1" x14ac:dyDescent="0.3">
      <c r="A24" s="7" t="s">
        <v>34</v>
      </c>
      <c r="B24" s="5" t="s">
        <v>35</v>
      </c>
      <c r="C24" s="18">
        <v>340200</v>
      </c>
    </row>
    <row r="25" spans="1:3" ht="16.5" thickBot="1" x14ac:dyDescent="0.3">
      <c r="A25" s="15" t="s">
        <v>36</v>
      </c>
      <c r="B25" s="4" t="s">
        <v>37</v>
      </c>
      <c r="C25" s="3">
        <f>C26</f>
        <v>7828740.6799999997</v>
      </c>
    </row>
    <row r="26" spans="1:3" ht="16.5" thickBot="1" x14ac:dyDescent="0.3">
      <c r="A26" s="7" t="s">
        <v>38</v>
      </c>
      <c r="B26" s="5" t="s">
        <v>39</v>
      </c>
      <c r="C26" s="18">
        <v>7828740.6799999997</v>
      </c>
    </row>
    <row r="27" spans="1:3" ht="16.5" thickBot="1" x14ac:dyDescent="0.3">
      <c r="A27" s="14" t="s">
        <v>40</v>
      </c>
      <c r="B27" s="6" t="s">
        <v>41</v>
      </c>
      <c r="C27" s="17">
        <f>C28+C30+C32+C34</f>
        <v>112994725</v>
      </c>
    </row>
    <row r="28" spans="1:3" ht="32.25" thickBot="1" x14ac:dyDescent="0.3">
      <c r="A28" s="15" t="s">
        <v>42</v>
      </c>
      <c r="B28" s="4" t="s">
        <v>43</v>
      </c>
      <c r="C28" s="3">
        <f>C29</f>
        <v>109373695</v>
      </c>
    </row>
    <row r="29" spans="1:3" ht="32.25" thickBot="1" x14ac:dyDescent="0.3">
      <c r="A29" s="7" t="s">
        <v>44</v>
      </c>
      <c r="B29" s="5" t="s">
        <v>45</v>
      </c>
      <c r="C29" s="18">
        <v>109373695</v>
      </c>
    </row>
    <row r="30" spans="1:3" ht="48" thickBot="1" x14ac:dyDescent="0.3">
      <c r="A30" s="15" t="s">
        <v>46</v>
      </c>
      <c r="B30" s="4" t="s">
        <v>47</v>
      </c>
      <c r="C30" s="3">
        <f>C31</f>
        <v>1800</v>
      </c>
    </row>
    <row r="31" spans="1:3" ht="48" thickBot="1" x14ac:dyDescent="0.3">
      <c r="A31" s="7" t="s">
        <v>48</v>
      </c>
      <c r="B31" s="5" t="s">
        <v>49</v>
      </c>
      <c r="C31" s="18">
        <v>1800</v>
      </c>
    </row>
    <row r="32" spans="1:3" ht="48" thickBot="1" x14ac:dyDescent="0.3">
      <c r="A32" s="15" t="s">
        <v>50</v>
      </c>
      <c r="B32" s="4" t="s">
        <v>51</v>
      </c>
      <c r="C32" s="18">
        <f>C33</f>
        <v>2890400</v>
      </c>
    </row>
    <row r="33" spans="1:3" ht="48" thickBot="1" x14ac:dyDescent="0.3">
      <c r="A33" s="7" t="s">
        <v>52</v>
      </c>
      <c r="B33" s="5" t="s">
        <v>53</v>
      </c>
      <c r="C33" s="18">
        <v>2890400</v>
      </c>
    </row>
    <row r="34" spans="1:3" ht="32.25" thickBot="1" x14ac:dyDescent="0.3">
      <c r="A34" s="15" t="s">
        <v>54</v>
      </c>
      <c r="B34" s="4" t="s">
        <v>55</v>
      </c>
      <c r="C34" s="3">
        <f>C35</f>
        <v>728830</v>
      </c>
    </row>
    <row r="35" spans="1:3" ht="32.25" thickBot="1" x14ac:dyDescent="0.3">
      <c r="A35" s="7" t="s">
        <v>56</v>
      </c>
      <c r="B35" s="5" t="s">
        <v>57</v>
      </c>
      <c r="C35" s="18">
        <v>728830</v>
      </c>
    </row>
    <row r="36" spans="1:3" ht="16.5" thickBot="1" x14ac:dyDescent="0.3">
      <c r="A36" s="14" t="s">
        <v>58</v>
      </c>
      <c r="B36" s="6" t="s">
        <v>59</v>
      </c>
      <c r="C36" s="17">
        <f>C37</f>
        <v>137200</v>
      </c>
    </row>
    <row r="37" spans="1:3" ht="48" thickBot="1" x14ac:dyDescent="0.3">
      <c r="A37" s="15" t="s">
        <v>60</v>
      </c>
      <c r="B37" s="4" t="s">
        <v>61</v>
      </c>
      <c r="C37" s="3">
        <f>C38</f>
        <v>137200</v>
      </c>
    </row>
    <row r="38" spans="1:3" ht="48" thickBot="1" x14ac:dyDescent="0.3">
      <c r="A38" s="7" t="s">
        <v>62</v>
      </c>
      <c r="B38" s="5" t="s">
        <v>63</v>
      </c>
      <c r="C38" s="18">
        <v>137200</v>
      </c>
    </row>
    <row r="39" spans="1:3" ht="32.25" thickBot="1" x14ac:dyDescent="0.3">
      <c r="A39" s="14" t="s">
        <v>64</v>
      </c>
      <c r="B39" s="6" t="s">
        <v>65</v>
      </c>
      <c r="C39" s="17">
        <f>C40</f>
        <v>-2839155.22</v>
      </c>
    </row>
    <row r="40" spans="1:3" ht="32.25" thickBot="1" x14ac:dyDescent="0.3">
      <c r="A40" s="15" t="s">
        <v>66</v>
      </c>
      <c r="B40" s="4" t="s">
        <v>67</v>
      </c>
      <c r="C40" s="3">
        <f>C41</f>
        <v>-2839155.22</v>
      </c>
    </row>
    <row r="41" spans="1:3" ht="32.25" thickBot="1" x14ac:dyDescent="0.3">
      <c r="A41" s="7" t="s">
        <v>68</v>
      </c>
      <c r="B41" s="5" t="s">
        <v>69</v>
      </c>
      <c r="C41" s="18">
        <v>-2839155.22</v>
      </c>
    </row>
  </sheetData>
  <mergeCells count="6">
    <mergeCell ref="A6:A7"/>
    <mergeCell ref="B6:B7"/>
    <mergeCell ref="B2:C2"/>
    <mergeCell ref="B1:C1"/>
    <mergeCell ref="B3:C3"/>
    <mergeCell ref="A5:C5"/>
  </mergeCells>
  <pageMargins left="0.78740157480314965" right="0.39370078740157483" top="0.78740157480314965" bottom="0.78740157480314965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Светлана Николаевна</dc:creator>
  <cp:lastModifiedBy>Гращенкова Светлана Николаевна</cp:lastModifiedBy>
  <cp:lastPrinted>2020-11-25T12:56:22Z</cp:lastPrinted>
  <dcterms:created xsi:type="dcterms:W3CDTF">2020-11-24T14:18:17Z</dcterms:created>
  <dcterms:modified xsi:type="dcterms:W3CDTF">2020-12-17T05:58:46Z</dcterms:modified>
</cp:coreProperties>
</file>