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'лист1'!$A$1:$C$72</definedName>
  </definedNames>
  <calcPr fullCalcOnLoad="1"/>
</workbook>
</file>

<file path=xl/sharedStrings.xml><?xml version="1.0" encoding="utf-8"?>
<sst xmlns="http://schemas.openxmlformats.org/spreadsheetml/2006/main" count="124" uniqueCount="120">
  <si>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</si>
  <si>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</si>
  <si>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</si>
  <si>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</si>
  <si>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</si>
  <si>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</si>
  <si>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</si>
  <si>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</si>
  <si>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</si>
  <si>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</si>
  <si>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</si>
  <si>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</si>
  <si>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</si>
  <si>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</si>
  <si>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</si>
  <si>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</si>
  <si>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</si>
  <si>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</si>
  <si>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</si>
  <si>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</si>
  <si>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</si>
  <si>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</si>
  <si>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</si>
  <si>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</si>
  <si>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</si>
  <si>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</si>
  <si>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</si>
  <si>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</si>
  <si>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</si>
  <si>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</si>
  <si>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</si>
  <si>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Земельный налог</t>
  </si>
  <si>
    <t>Монастырщинского городского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</si>
  <si>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</si>
  <si>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</si>
  <si>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</si>
  <si>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1 06 06043 13 0000 110 </t>
  </si>
  <si>
    <t>1 06 06033 13 0000 110</t>
  </si>
  <si>
    <t>1 06 01030 13 0000 110</t>
  </si>
  <si>
    <t>1 11 05013 13 0000 120</t>
  </si>
  <si>
    <t>1 11 05035 13 0000 120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</si>
  <si>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</si>
  <si>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</si>
  <si>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</si>
  <si>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</si>
  <si>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</si>
  <si>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</si>
  <si>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1 06 06030 03 0000 110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</si>
  <si>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</si>
  <si>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</si>
  <si>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</si>
  <si>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</si>
  <si>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 xml:space="preserve">Доходы, получаемые в виде арендной либо иной платы за передачу в безвозмездное </t>
  </si>
  <si>
    <t>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</si>
  <si>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"О бюджете Монастырщинского городского</t>
  </si>
  <si>
    <t>Доходы от сдачи в аренду имущества, находящегося в оперативном управление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</si>
  <si>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</si>
  <si>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услуг( работ) и компенсации затрат государства</t>
  </si>
  <si>
    <t>1 13 01000 00 0000 130</t>
  </si>
  <si>
    <t>Доходы от оказания платных услуг  (работ)</t>
  </si>
  <si>
    <t>1 13 01995 13 0000 130</t>
  </si>
  <si>
    <t>Прочие дохорды от оказания платных услуг (работ0 получателями средств бюджетов городских поселений</t>
  </si>
  <si>
    <t>1 13 02000 00 0000 130</t>
  </si>
  <si>
    <t>Доходы от компесации затрат госкдарства</t>
  </si>
  <si>
    <t>1 13 02995 13 0000 130</t>
  </si>
  <si>
    <t>Прочие доходы от компенсации  затрат бюджетов городских поселений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</si>
  <si>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</t>
  </si>
  <si>
    <t>государственных и муниципальных унитарных предприятий, в том числе казенных)</t>
  </si>
  <si>
    <t>1 14 02000 000 0000 000</t>
  </si>
  <si>
    <t>1 1402052 13 0000 410</t>
  </si>
  <si>
    <t>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</si>
  <si>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</si>
  <si>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</si>
  <si>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</t>
  </si>
  <si>
    <t>материальных запасов по указанному имуществу</t>
  </si>
  <si>
    <t>1 16 00000 00 0000 000</t>
  </si>
  <si>
    <t>Штрафы, санкции, возмещение ущерба</t>
  </si>
  <si>
    <t>1 16 51040 02 0000 140</t>
  </si>
  <si>
    <t xml:space="preserve">Денежные взыскания (штрафы), установленные законами  субъектов </t>
  </si>
  <si>
    <t>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</si>
  <si>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</si>
  <si>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</si>
  <si>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</si>
  <si>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 xml:space="preserve">Прочие поступления от денежных взысканий (штрафов) и иных сумм в возмещение ущерба, зачисляемые в бюджеты </t>
  </si>
  <si>
    <t>городских поселений</t>
  </si>
  <si>
    <t>1 17 00000 00 0000 000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</si>
  <si>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</si>
  <si>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</si>
  <si>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</si>
  <si>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>1 17 0100 00 0000 180</t>
  </si>
  <si>
    <t>Невыясненные поступления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</si>
  <si>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</t>
  </si>
  <si>
    <t>ими учреждений (за исключением имущества бюджетных и автономных учреждений)</t>
  </si>
  <si>
    <t>1 11 05030 00 0000 120</t>
  </si>
  <si>
    <t>1 11 05025 13 0000 120</t>
  </si>
  <si>
    <t>1 17 05000 00 0000 180</t>
  </si>
  <si>
    <t>1 17 05050 13 0000 180</t>
  </si>
  <si>
    <t>Прочие неналоговые доходы бюджетов городских поселений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</si>
  <si>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</si>
  <si>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</t>
  </si>
  <si>
    <t>Приложение 6</t>
  </si>
  <si>
    <t>Прогнозируемые доходы бюджета Монастырщинского городского поселения Монастырщинского района Смоленской области за исключением безвозмездных поступлений на 2018 год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</si>
  <si>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</si>
  <si>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</si>
  <si>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</si>
  <si>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</si>
  <si>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</si>
  <si>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</si>
  <si>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</si>
  <si>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</si>
  <si>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</si>
  <si>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</si>
  <si>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</si>
  <si>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</si>
  <si>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114 06013 13 0000 430</t>
  </si>
  <si>
    <t>Доходы от продажи земельных участков, находящихся в государственной и муниципальной собственности</t>
  </si>
  <si>
    <t>114 06000 00 0000 000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</si>
  <si>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</si>
  <si>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Смоленской области на 2018 год и на  плановый                                                                                                                                                                                                                           период 2019 и 2020 годов"от 21.12.2017 №33,</t>
  </si>
  <si>
    <t>в редакции решения от 22.08.2018 № 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</si>
</sst>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49" fontId="1" fillId="0" borderId="15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1" fillId="0" borderId="0" xfId="0" applyNumberFormat="1" applyFont="1" applyFill="1" applyBorder="1" applyAlignment="1">
      <alignment horizontal="right" wrapText="1"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49" fontId="1" fillId="0" borderId="18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="120" zoomScaleSheetLayoutView="120" zoomScalePageLayoutView="0" workbookViewId="0" topLeftCell="A1">
      <selection activeCell="B8" sqref="B8:C8"/>
    </sheetView>
  </sheetViews>
  <sheetFormatPr defaultColWidth="9.00390625" defaultRowHeight="12.75"/>
  <cols>
    <col min="1" max="1" width="21.625" style="0" customWidth="1"/>
    <col min="2" max="2" width="61.125" style="0" customWidth="1"/>
    <col min="3" max="3" width="13.125" style="0" customWidth="1"/>
  </cols>
  <sheetData>
    <row r="1" spans="1:3" ht="12.75">
      <c r="A1" s="1"/>
      <c r="B1" s="1"/>
      <c r="C1" s="2" t="s">
        <v>100</v>
      </c>
    </row>
    <row r="2" spans="1:3" ht="12.75">
      <c r="A2" s="1"/>
      <c r="B2" s="50" t="s">
        <v>0</v>
      </c>
      <c r="C2" s="50"/>
    </row>
    <row r="3" spans="1:3" ht="12.75">
      <c r="A3" s="1"/>
      <c r="B3" s="50" t="s">
        <v>32</v>
      </c>
      <c r="C3" s="50"/>
    </row>
    <row r="4" spans="1:3" ht="12.75">
      <c r="A4" s="1"/>
      <c r="B4" s="50" t="s">
        <v>17</v>
      </c>
      <c r="C4" s="50"/>
    </row>
    <row r="5" spans="1:3" ht="12.75">
      <c r="A5" s="1"/>
      <c r="B5" s="50" t="s">
        <v>54</v>
      </c>
      <c r="C5" s="50"/>
    </row>
    <row r="6" spans="1:3" ht="14.25" customHeight="1">
      <c r="A6" s="1"/>
      <c r="B6" s="50" t="s">
        <v>16</v>
      </c>
      <c r="C6" s="50"/>
    </row>
    <row r="7" spans="1:3" ht="27" customHeight="1">
      <c r="A7" s="1"/>
      <c r="B7" s="51" t="s">
        <v>118</v>
      </c>
      <c r="C7" s="51"/>
    </row>
    <row r="8" spans="1:3" ht="12.75">
      <c r="A8" s="1"/>
      <c r="B8" s="50" t="s">
        <v>119</v>
      </c>
      <c r="C8" s="50"/>
    </row>
    <row r="9" spans="1:3" ht="53.25" customHeight="1">
      <c r="A9" s="49" t="s">
        <v>101</v>
      </c>
      <c r="B9" s="49"/>
      <c r="C9" s="49"/>
    </row>
    <row r="10" spans="1:3" ht="10.5" customHeight="1">
      <c r="A10" s="1"/>
      <c r="B10" s="1"/>
      <c r="C10" s="2" t="s">
        <v>2</v>
      </c>
    </row>
    <row r="11" spans="1:3" ht="12.75">
      <c r="A11" s="11" t="s">
        <v>29</v>
      </c>
      <c r="B11" s="12" t="s">
        <v>30</v>
      </c>
      <c r="C11" s="12" t="s">
        <v>1</v>
      </c>
    </row>
    <row r="12" spans="1:3" ht="12.75">
      <c r="A12" s="4">
        <v>1</v>
      </c>
      <c r="B12" s="4">
        <v>2</v>
      </c>
      <c r="C12" s="4">
        <v>3</v>
      </c>
    </row>
    <row r="13" spans="1:3" ht="13.5">
      <c r="A13" s="13" t="s">
        <v>3</v>
      </c>
      <c r="B13" s="14" t="s">
        <v>26</v>
      </c>
      <c r="C13" s="42">
        <f>C36+C28+C19+C14+C45+C50+C59+C65</f>
        <v>8415300</v>
      </c>
    </row>
    <row r="14" spans="1:3" ht="12.75">
      <c r="A14" s="15" t="s">
        <v>4</v>
      </c>
      <c r="B14" s="16" t="s">
        <v>5</v>
      </c>
      <c r="C14" s="34">
        <f>C15</f>
        <v>3913000</v>
      </c>
    </row>
    <row r="15" spans="1:3" ht="12.75">
      <c r="A15" s="17" t="s">
        <v>6</v>
      </c>
      <c r="B15" s="18" t="s">
        <v>7</v>
      </c>
      <c r="C15" s="35">
        <f>C16+C17+C18</f>
        <v>3913000</v>
      </c>
    </row>
    <row r="16" spans="1:3" ht="51">
      <c r="A16" s="17" t="s">
        <v>41</v>
      </c>
      <c r="B16" s="19" t="s">
        <v>42</v>
      </c>
      <c r="C16" s="35">
        <v>3875500</v>
      </c>
    </row>
    <row r="17" spans="1:3" ht="76.5">
      <c r="A17" s="17" t="s">
        <v>102</v>
      </c>
      <c r="B17" s="41" t="s">
        <v>103</v>
      </c>
      <c r="C17" s="35">
        <v>30000</v>
      </c>
    </row>
    <row r="18" spans="1:3" ht="38.25">
      <c r="A18" s="17" t="s">
        <v>104</v>
      </c>
      <c r="B18" s="41" t="s">
        <v>105</v>
      </c>
      <c r="C18" s="35">
        <v>7500</v>
      </c>
    </row>
    <row r="19" spans="1:3" ht="25.5">
      <c r="A19" s="15" t="s">
        <v>24</v>
      </c>
      <c r="B19" s="20" t="s">
        <v>25</v>
      </c>
      <c r="C19" s="34">
        <f>C20</f>
        <v>917300</v>
      </c>
    </row>
    <row r="20" spans="1:3" ht="25.5">
      <c r="A20" s="17" t="s">
        <v>27</v>
      </c>
      <c r="B20" s="19" t="s">
        <v>28</v>
      </c>
      <c r="C20" s="35">
        <f>C21+C22+C23+C24</f>
        <v>917300</v>
      </c>
    </row>
    <row r="21" spans="1:3" ht="51">
      <c r="A21" s="17" t="s">
        <v>106</v>
      </c>
      <c r="B21" s="19" t="s">
        <v>107</v>
      </c>
      <c r="C21" s="35">
        <v>304400</v>
      </c>
    </row>
    <row r="22" spans="1:3" ht="63.75">
      <c r="A22" s="17" t="s">
        <v>108</v>
      </c>
      <c r="B22" s="41" t="s">
        <v>109</v>
      </c>
      <c r="C22" s="35">
        <v>2300</v>
      </c>
    </row>
    <row r="23" spans="1:3" ht="51">
      <c r="A23" s="17" t="s">
        <v>110</v>
      </c>
      <c r="B23" s="41" t="s">
        <v>111</v>
      </c>
      <c r="C23" s="35">
        <v>657000</v>
      </c>
    </row>
    <row r="24" spans="1:3" ht="51">
      <c r="A24" s="17" t="s">
        <v>112</v>
      </c>
      <c r="B24" s="41" t="s">
        <v>113</v>
      </c>
      <c r="C24" s="35">
        <v>-46400</v>
      </c>
    </row>
    <row r="25" spans="1:3" ht="12.75">
      <c r="A25" s="15" t="s">
        <v>8</v>
      </c>
      <c r="B25" s="16" t="s">
        <v>9</v>
      </c>
      <c r="C25" s="34">
        <f>C26</f>
        <v>0</v>
      </c>
    </row>
    <row r="26" spans="1:3" ht="12.75">
      <c r="A26" s="17" t="s">
        <v>10</v>
      </c>
      <c r="B26" s="18" t="s">
        <v>11</v>
      </c>
      <c r="C26" s="35">
        <f>C27</f>
        <v>0</v>
      </c>
    </row>
    <row r="27" spans="1:3" ht="12.75">
      <c r="A27" s="17" t="s">
        <v>43</v>
      </c>
      <c r="B27" s="18" t="s">
        <v>11</v>
      </c>
      <c r="C27" s="35">
        <v>0</v>
      </c>
    </row>
    <row r="28" spans="1:3" ht="12.75">
      <c r="A28" s="15" t="s">
        <v>12</v>
      </c>
      <c r="B28" s="16" t="s">
        <v>13</v>
      </c>
      <c r="C28" s="34">
        <f>C30+C31</f>
        <v>986600</v>
      </c>
    </row>
    <row r="29" spans="1:3" ht="12.75">
      <c r="A29" s="17" t="s">
        <v>44</v>
      </c>
      <c r="B29" s="18" t="s">
        <v>45</v>
      </c>
      <c r="C29" s="35">
        <f>C30</f>
        <v>435300</v>
      </c>
    </row>
    <row r="30" spans="1:3" ht="38.25">
      <c r="A30" s="17" t="s">
        <v>38</v>
      </c>
      <c r="B30" s="19" t="s">
        <v>33</v>
      </c>
      <c r="C30" s="35">
        <v>435300</v>
      </c>
    </row>
    <row r="31" spans="1:3" ht="12.75">
      <c r="A31" s="17" t="s">
        <v>46</v>
      </c>
      <c r="B31" s="19" t="s">
        <v>31</v>
      </c>
      <c r="C31" s="36">
        <f>C32+C34</f>
        <v>551300</v>
      </c>
    </row>
    <row r="32" spans="1:3" ht="12.75">
      <c r="A32" s="17" t="s">
        <v>47</v>
      </c>
      <c r="B32" s="21" t="s">
        <v>48</v>
      </c>
      <c r="C32" s="37">
        <f>C33</f>
        <v>300000</v>
      </c>
    </row>
    <row r="33" spans="1:3" ht="25.5">
      <c r="A33" s="22" t="s">
        <v>37</v>
      </c>
      <c r="B33" s="21" t="s">
        <v>35</v>
      </c>
      <c r="C33" s="37">
        <v>300000</v>
      </c>
    </row>
    <row r="34" spans="1:3" ht="12.75">
      <c r="A34" s="22" t="s">
        <v>49</v>
      </c>
      <c r="B34" s="21" t="s">
        <v>50</v>
      </c>
      <c r="C34" s="37">
        <f>C35</f>
        <v>251300</v>
      </c>
    </row>
    <row r="35" spans="1:3" ht="25.5">
      <c r="A35" s="22" t="s">
        <v>36</v>
      </c>
      <c r="B35" s="21" t="s">
        <v>34</v>
      </c>
      <c r="C35" s="37">
        <v>251300</v>
      </c>
    </row>
    <row r="36" spans="1:3" ht="25.5">
      <c r="A36" s="23" t="s">
        <v>14</v>
      </c>
      <c r="B36" s="24" t="s">
        <v>15</v>
      </c>
      <c r="C36" s="38">
        <f>C37+C44</f>
        <v>698400</v>
      </c>
    </row>
    <row r="37" spans="1:3" ht="25.5">
      <c r="A37" s="47" t="s">
        <v>51</v>
      </c>
      <c r="B37" s="25" t="s">
        <v>52</v>
      </c>
      <c r="C37" s="45">
        <f>C39</f>
        <v>670000</v>
      </c>
    </row>
    <row r="38" spans="1:3" ht="51">
      <c r="A38" s="48"/>
      <c r="B38" s="26" t="s">
        <v>53</v>
      </c>
      <c r="C38" s="46"/>
    </row>
    <row r="39" spans="1:3" ht="12.75">
      <c r="A39" s="52" t="s">
        <v>39</v>
      </c>
      <c r="B39" s="53" t="s">
        <v>99</v>
      </c>
      <c r="C39" s="45">
        <v>670000</v>
      </c>
    </row>
    <row r="40" spans="1:3" ht="12.75">
      <c r="A40" s="48"/>
      <c r="B40" s="54"/>
      <c r="C40" s="46"/>
    </row>
    <row r="41" spans="1:3" ht="51">
      <c r="A41" s="28" t="s">
        <v>94</v>
      </c>
      <c r="B41" s="29" t="s">
        <v>98</v>
      </c>
      <c r="C41" s="39">
        <v>0</v>
      </c>
    </row>
    <row r="42" spans="1:3" ht="38.25">
      <c r="A42" s="55" t="s">
        <v>93</v>
      </c>
      <c r="B42" s="21" t="s">
        <v>91</v>
      </c>
      <c r="C42" s="57">
        <v>0</v>
      </c>
    </row>
    <row r="43" spans="1:3" ht="25.5">
      <c r="A43" s="56"/>
      <c r="B43" s="30" t="s">
        <v>92</v>
      </c>
      <c r="C43" s="58"/>
    </row>
    <row r="44" spans="1:3" ht="51">
      <c r="A44" s="28" t="s">
        <v>40</v>
      </c>
      <c r="B44" s="30" t="s">
        <v>55</v>
      </c>
      <c r="C44" s="39">
        <v>28400</v>
      </c>
    </row>
    <row r="45" spans="1:3" ht="25.5">
      <c r="A45" s="31" t="s">
        <v>56</v>
      </c>
      <c r="B45" s="32" t="s">
        <v>57</v>
      </c>
      <c r="C45" s="40">
        <f>C46+C48</f>
        <v>0</v>
      </c>
    </row>
    <row r="46" spans="1:3" ht="12.75">
      <c r="A46" s="28" t="s">
        <v>58</v>
      </c>
      <c r="B46" s="30" t="s">
        <v>59</v>
      </c>
      <c r="C46" s="39">
        <f>C47</f>
        <v>0</v>
      </c>
    </row>
    <row r="47" spans="1:3" ht="25.5">
      <c r="A47" s="28" t="s">
        <v>60</v>
      </c>
      <c r="B47" s="30" t="s">
        <v>61</v>
      </c>
      <c r="C47" s="39">
        <v>0</v>
      </c>
    </row>
    <row r="48" spans="1:3" ht="12.75">
      <c r="A48" s="28" t="s">
        <v>62</v>
      </c>
      <c r="B48" s="30" t="s">
        <v>63</v>
      </c>
      <c r="C48" s="39">
        <f>C49</f>
        <v>0</v>
      </c>
    </row>
    <row r="49" spans="1:3" ht="12.75">
      <c r="A49" s="28" t="s">
        <v>64</v>
      </c>
      <c r="B49" s="30" t="s">
        <v>65</v>
      </c>
      <c r="C49" s="39">
        <v>0</v>
      </c>
    </row>
    <row r="50" spans="1:3" ht="12.75">
      <c r="A50" s="31" t="s">
        <v>19</v>
      </c>
      <c r="B50" s="32" t="s">
        <v>20</v>
      </c>
      <c r="C50" s="40">
        <f>C51+C57</f>
        <v>1900000</v>
      </c>
    </row>
    <row r="51" spans="1:3" ht="38.25">
      <c r="A51" s="55" t="s">
        <v>68</v>
      </c>
      <c r="B51" s="21" t="s">
        <v>66</v>
      </c>
      <c r="C51" s="57">
        <f>C53+C55</f>
        <v>0</v>
      </c>
    </row>
    <row r="52" spans="1:3" ht="25.5">
      <c r="A52" s="56"/>
      <c r="B52" s="30" t="s">
        <v>67</v>
      </c>
      <c r="C52" s="58"/>
    </row>
    <row r="53" spans="1:6" ht="51">
      <c r="A53" s="55" t="s">
        <v>69</v>
      </c>
      <c r="B53" s="27" t="s">
        <v>72</v>
      </c>
      <c r="C53" s="57">
        <v>0</v>
      </c>
      <c r="F53" s="10"/>
    </row>
    <row r="54" spans="1:3" ht="12.75">
      <c r="A54" s="56"/>
      <c r="B54" s="27" t="s">
        <v>70</v>
      </c>
      <c r="C54" s="58"/>
    </row>
    <row r="55" spans="1:3" ht="51">
      <c r="A55" s="55" t="s">
        <v>71</v>
      </c>
      <c r="B55" s="21" t="s">
        <v>73</v>
      </c>
      <c r="C55" s="57">
        <v>0</v>
      </c>
    </row>
    <row r="56" spans="1:3" ht="12.75">
      <c r="A56" s="56"/>
      <c r="B56" s="30" t="s">
        <v>74</v>
      </c>
      <c r="C56" s="58"/>
    </row>
    <row r="57" spans="1:3" ht="25.5">
      <c r="A57" s="44" t="s">
        <v>116</v>
      </c>
      <c r="B57" s="19" t="s">
        <v>115</v>
      </c>
      <c r="C57" s="43">
        <f>C58</f>
        <v>1900000</v>
      </c>
    </row>
    <row r="58" spans="1:3" ht="38.25">
      <c r="A58" s="44" t="s">
        <v>114</v>
      </c>
      <c r="B58" s="19" t="s">
        <v>117</v>
      </c>
      <c r="C58" s="43">
        <v>1900000</v>
      </c>
    </row>
    <row r="59" spans="1:3" ht="12.75">
      <c r="A59" s="31" t="s">
        <v>75</v>
      </c>
      <c r="B59" s="33" t="s">
        <v>76</v>
      </c>
      <c r="C59" s="39">
        <f>C60+C62</f>
        <v>0</v>
      </c>
    </row>
    <row r="60" spans="1:3" ht="12.75">
      <c r="A60" s="55" t="s">
        <v>77</v>
      </c>
      <c r="B60" s="21" t="s">
        <v>78</v>
      </c>
      <c r="C60" s="57">
        <v>0</v>
      </c>
    </row>
    <row r="61" spans="1:3" ht="25.5">
      <c r="A61" s="56"/>
      <c r="B61" s="30" t="s">
        <v>79</v>
      </c>
      <c r="C61" s="58"/>
    </row>
    <row r="62" spans="1:3" ht="25.5">
      <c r="A62" s="28" t="s">
        <v>80</v>
      </c>
      <c r="B62" s="27" t="s">
        <v>81</v>
      </c>
      <c r="C62" s="39">
        <f>C63</f>
        <v>0</v>
      </c>
    </row>
    <row r="63" spans="1:3" ht="25.5">
      <c r="A63" s="55" t="s">
        <v>82</v>
      </c>
      <c r="B63" s="21" t="s">
        <v>83</v>
      </c>
      <c r="C63" s="57">
        <v>0</v>
      </c>
    </row>
    <row r="64" spans="1:3" ht="12.75">
      <c r="A64" s="56"/>
      <c r="B64" s="30" t="s">
        <v>84</v>
      </c>
      <c r="C64" s="58"/>
    </row>
    <row r="65" spans="1:3" ht="12.75">
      <c r="A65" s="31" t="s">
        <v>85</v>
      </c>
      <c r="B65" s="32" t="s">
        <v>86</v>
      </c>
      <c r="C65" s="40">
        <f>C66</f>
        <v>0</v>
      </c>
    </row>
    <row r="66" spans="1:3" ht="12.75">
      <c r="A66" s="28" t="s">
        <v>89</v>
      </c>
      <c r="B66" s="30" t="s">
        <v>90</v>
      </c>
      <c r="C66" s="39">
        <f>C67</f>
        <v>0</v>
      </c>
    </row>
    <row r="67" spans="1:3" ht="25.5">
      <c r="A67" s="28" t="s">
        <v>87</v>
      </c>
      <c r="B67" s="30" t="s">
        <v>88</v>
      </c>
      <c r="C67" s="39">
        <v>0</v>
      </c>
    </row>
    <row r="68" spans="1:3" ht="12.75">
      <c r="A68" s="28" t="s">
        <v>95</v>
      </c>
      <c r="B68" s="30" t="s">
        <v>86</v>
      </c>
      <c r="C68" s="39">
        <v>0</v>
      </c>
    </row>
    <row r="69" spans="1:3" ht="12.75">
      <c r="A69" s="28" t="s">
        <v>96</v>
      </c>
      <c r="B69" s="30" t="s">
        <v>97</v>
      </c>
      <c r="C69" s="39">
        <v>0</v>
      </c>
    </row>
    <row r="70" spans="1:3" ht="12.75" hidden="1">
      <c r="A70" s="7" t="s">
        <v>19</v>
      </c>
      <c r="B70" s="8" t="s">
        <v>20</v>
      </c>
      <c r="C70" s="5">
        <f>C71</f>
        <v>0</v>
      </c>
    </row>
    <row r="71" spans="1:3" ht="33.75" hidden="1">
      <c r="A71" s="9" t="s">
        <v>21</v>
      </c>
      <c r="B71" s="3" t="s">
        <v>22</v>
      </c>
      <c r="C71" s="6">
        <f>C72</f>
        <v>0</v>
      </c>
    </row>
    <row r="72" spans="1:3" ht="22.5" hidden="1">
      <c r="A72" s="9" t="s">
        <v>18</v>
      </c>
      <c r="B72" s="3" t="s">
        <v>23</v>
      </c>
      <c r="C72" s="6"/>
    </row>
  </sheetData>
  <sheetProtection/>
  <mergeCells count="25">
    <mergeCell ref="C63:C64"/>
    <mergeCell ref="A63:A64"/>
    <mergeCell ref="C60:C61"/>
    <mergeCell ref="A60:A61"/>
    <mergeCell ref="A55:A56"/>
    <mergeCell ref="C55:C56"/>
    <mergeCell ref="A39:A40"/>
    <mergeCell ref="B39:B40"/>
    <mergeCell ref="C39:C40"/>
    <mergeCell ref="A53:A54"/>
    <mergeCell ref="C53:C54"/>
    <mergeCell ref="A51:A52"/>
    <mergeCell ref="C51:C52"/>
    <mergeCell ref="C42:C43"/>
    <mergeCell ref="A42:A43"/>
    <mergeCell ref="C37:C38"/>
    <mergeCell ref="A37:A38"/>
    <mergeCell ref="A9:C9"/>
    <mergeCell ref="B2:C2"/>
    <mergeCell ref="B5:C5"/>
    <mergeCell ref="B6:C6"/>
    <mergeCell ref="B7:C7"/>
    <mergeCell ref="B3:C3"/>
    <mergeCell ref="B4:C4"/>
    <mergeCell ref="B8:C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2018-10-22T10:56:58Z</cp:lastPrinted>
  <dcterms:created xsi:type="dcterms:W3CDTF">2007-11-09T07:33:13Z</dcterms:created>
  <dcterms:modified xsi:type="dcterms:W3CDTF">2018-10-22T16:43:20Z</dcterms:modified>
  <cp:category/>
  <cp:version/>
  <cp:contentType/>
  <cp:contentStatus/>
</cp:coreProperties>
</file>