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'лист1'!$A$1:$E$97</definedName>
  </definedNames>
  <calcPr fullCalcOnLoad="1"/>
</workbook>
</file>

<file path=xl/sharedStrings.xml><?xml version="1.0" encoding="utf-8"?>
<sst xmlns="http://schemas.openxmlformats.org/spreadsheetml/2006/main" count="224" uniqueCount="128">
  <si>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</si>
  <si>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</si>
  <si>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</si>
  <si>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</si>
  <si>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</si>
  <si>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</si>
  <si>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</si>
  <si>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</si>
  <si>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</si>
  <si>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</si>
  <si>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</si>
  <si>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</si>
  <si>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</si>
  <si>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</si>
  <si>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</si>
  <si>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</si>
  <si>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</si>
  <si>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</si>
  <si>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</si>
  <si>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</si>
  <si>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</si>
  <si>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</si>
  <si>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</si>
  <si>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</si>
  <si>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</si>
  <si>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</si>
  <si>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</si>
  <si>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</si>
  <si>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</si>
  <si>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</si>
  <si>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</si>
  <si>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</si>
  <si>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</si>
  <si>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</si>
  <si>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</si>
  <si>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</si>
  <si>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</si>
  <si>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</si>
  <si>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</si>
  <si>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</si>
  <si>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</si>
  <si>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</si>
  <si>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</si>
  <si>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</si>
  <si>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</si>
  <si>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</si>
  <si>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</si>
  <si>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</si>
  <si>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</si>
  <si>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</si>
  <si>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</si>
  <si>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</si>
  <si>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</si>
  <si>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</si>
  <si>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</si>
  <si>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</si>
  <si>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</si>
  <si>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</si>
  <si>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</si>
  <si>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</si>
  <si>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</si>
  <si>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</si>
  <si>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</si>
  <si>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</si>
  <si>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</si>
  <si>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</si>
  <si>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</si>
  <si>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</si>
  <si>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</si>
  <si>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</si>
  <si>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</si>
  <si>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</si>
  <si>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</si>
  <si>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</si>
  <si>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</si>
  <si>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</si>
  <si>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</si>
  <si>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</si>
  <si>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</si>
  <si>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</si>
  <si>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</si>
  <si>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</si>
  <si>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</si>
  <si>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</si>
  <si>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</si>
  <si>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</si>
  <si>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</si>
  <si>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</si>
  <si>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</si>
  <si>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</si>
  <si>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</si>
  <si>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</si>
  <si>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</si>
  <si>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</si>
  <si>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</si>
  <si>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</si>
  <si>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</si>
  <si>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</si>
  <si>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</si>
  <si>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</si>
  <si>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</si>
  <si>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</si>
  <si>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</si>
  <si>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</si>
  <si>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</si>
  <si>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</si>
  <si>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</si>
  <si>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</si>
  <si>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</si>
  <si>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</si>
  <si>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</si>
  <si>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13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</si>
  <si>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</si>
  <si>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</si>
  <si>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 плановый период 2019 и 2020 годов </t>
  </si>
  <si>
    <t>Сумма 2019</t>
  </si>
  <si>
    <t>Сумма 2020</t>
  </si>
  <si>
    <t>Наименование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</si>
  <si>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</si>
  <si>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государственных (муниципальных) нужд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</si>
  <si>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</si>
  <si>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07 0 00 00000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</si>
  <si>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</si>
  <si>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07 Я 01 00000</t>
  </si>
  <si>
    <t>Расходы на проведение мероприятий по повышению общественной и личной безопасности</t>
  </si>
  <si>
    <t>07 Я 01 20370</t>
  </si>
  <si>
    <t>Иные закупки товаров, работ и услуг для обеспечения  государственных (муниципальных) нужд</t>
  </si>
  <si>
    <t xml:space="preserve">района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 от 21.12.2017 года № 33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</si>
</sst>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3.00390625" style="0" customWidth="1"/>
    <col min="5" max="5" width="12.375" style="0" customWidth="1"/>
    <col min="6" max="6" width="13.125" style="0" customWidth="1"/>
    <col min="7" max="7" width="10.125" style="0" bestFit="1" customWidth="1"/>
  </cols>
  <sheetData>
    <row r="1" spans="1:5" ht="12.75">
      <c r="A1" s="1"/>
      <c r="B1" s="1"/>
      <c r="C1" s="35" t="s">
        <v>111</v>
      </c>
      <c r="D1" s="35"/>
      <c r="E1" s="31"/>
    </row>
    <row r="2" spans="1:5" ht="12.75">
      <c r="A2" s="1"/>
      <c r="B2" s="36" t="s">
        <v>3</v>
      </c>
      <c r="C2" s="36"/>
      <c r="D2" s="36"/>
      <c r="E2" s="37"/>
    </row>
    <row r="3" spans="1:5" ht="12.75">
      <c r="A3" s="1"/>
      <c r="B3" s="36" t="s">
        <v>79</v>
      </c>
      <c r="C3" s="36"/>
      <c r="D3" s="36"/>
      <c r="E3" s="37"/>
    </row>
    <row r="4" spans="1:5" ht="12.75">
      <c r="A4" s="1"/>
      <c r="B4" s="36" t="s">
        <v>21</v>
      </c>
      <c r="C4" s="36"/>
      <c r="D4" s="36"/>
      <c r="E4" s="37"/>
    </row>
    <row r="5" spans="1:5" ht="12.75">
      <c r="A5" s="1"/>
      <c r="B5" s="36" t="s">
        <v>80</v>
      </c>
      <c r="C5" s="36"/>
      <c r="D5" s="36"/>
      <c r="E5" s="37"/>
    </row>
    <row r="6" spans="1:5" ht="12.75">
      <c r="A6" s="1"/>
      <c r="B6" s="36" t="s">
        <v>81</v>
      </c>
      <c r="C6" s="36"/>
      <c r="D6" s="36"/>
      <c r="E6" s="37"/>
    </row>
    <row r="7" spans="1:5" ht="12.75">
      <c r="A7" s="1"/>
      <c r="B7" s="32" t="s">
        <v>127</v>
      </c>
      <c r="C7" s="32"/>
      <c r="D7" s="32"/>
      <c r="E7" s="33"/>
    </row>
    <row r="8" spans="1:5" ht="25.5" customHeight="1">
      <c r="A8" s="1"/>
      <c r="B8" s="34"/>
      <c r="C8" s="34"/>
      <c r="D8" s="34"/>
      <c r="E8" s="33"/>
    </row>
    <row r="9" spans="1:5" ht="69.75" customHeight="1">
      <c r="A9" s="29" t="s">
        <v>114</v>
      </c>
      <c r="B9" s="30"/>
      <c r="C9" s="30"/>
      <c r="D9" s="30"/>
      <c r="E9" s="31"/>
    </row>
    <row r="10" spans="1:5" ht="12.75">
      <c r="A10" s="10"/>
      <c r="B10" s="10"/>
      <c r="C10" s="10"/>
      <c r="D10" s="27" t="s">
        <v>2</v>
      </c>
      <c r="E10" s="28"/>
    </row>
    <row r="11" spans="1:5" ht="86.25" customHeight="1">
      <c r="A11" s="7" t="s">
        <v>117</v>
      </c>
      <c r="B11" s="8" t="s">
        <v>0</v>
      </c>
      <c r="C11" s="8" t="s">
        <v>1</v>
      </c>
      <c r="D11" s="7" t="s">
        <v>115</v>
      </c>
      <c r="E11" s="7" t="s">
        <v>116</v>
      </c>
    </row>
    <row r="12" spans="1:5" ht="12.75">
      <c r="A12" s="11">
        <v>1</v>
      </c>
      <c r="B12" s="11">
        <v>2</v>
      </c>
      <c r="C12" s="11">
        <v>3</v>
      </c>
      <c r="D12" s="11">
        <v>4</v>
      </c>
      <c r="E12" s="9">
        <v>5</v>
      </c>
    </row>
    <row r="13" spans="1:6" ht="67.5">
      <c r="A13" s="3" t="s">
        <v>82</v>
      </c>
      <c r="B13" s="20" t="s">
        <v>22</v>
      </c>
      <c r="C13" s="24"/>
      <c r="D13" s="12">
        <f aca="true" t="shared" si="0" ref="D13:E16">D14</f>
        <v>63000</v>
      </c>
      <c r="E13" s="12">
        <f t="shared" si="0"/>
        <v>63000</v>
      </c>
      <c r="F13" s="2"/>
    </row>
    <row r="14" spans="1:5" ht="27">
      <c r="A14" s="3" t="s">
        <v>23</v>
      </c>
      <c r="B14" s="20" t="s">
        <v>25</v>
      </c>
      <c r="C14" s="25"/>
      <c r="D14" s="12">
        <f t="shared" si="0"/>
        <v>63000</v>
      </c>
      <c r="E14" s="12">
        <f t="shared" si="0"/>
        <v>63000</v>
      </c>
    </row>
    <row r="15" spans="1:7" ht="38.25">
      <c r="A15" s="4" t="s">
        <v>110</v>
      </c>
      <c r="B15" s="21" t="s">
        <v>24</v>
      </c>
      <c r="C15" s="26"/>
      <c r="D15" s="13">
        <f t="shared" si="0"/>
        <v>63000</v>
      </c>
      <c r="E15" s="13">
        <f t="shared" si="0"/>
        <v>63000</v>
      </c>
      <c r="G15" s="2"/>
    </row>
    <row r="16" spans="1:5" ht="12.75">
      <c r="A16" s="4" t="s">
        <v>20</v>
      </c>
      <c r="B16" s="21" t="s">
        <v>24</v>
      </c>
      <c r="C16" s="21" t="s">
        <v>19</v>
      </c>
      <c r="D16" s="13">
        <f t="shared" si="0"/>
        <v>63000</v>
      </c>
      <c r="E16" s="13">
        <f t="shared" si="0"/>
        <v>63000</v>
      </c>
    </row>
    <row r="17" spans="1:5" ht="25.5">
      <c r="A17" s="4" t="s">
        <v>26</v>
      </c>
      <c r="B17" s="21" t="s">
        <v>24</v>
      </c>
      <c r="C17" s="21" t="s">
        <v>27</v>
      </c>
      <c r="D17" s="13">
        <v>63000</v>
      </c>
      <c r="E17" s="13">
        <v>63000</v>
      </c>
    </row>
    <row r="18" spans="1:5" ht="63.75">
      <c r="A18" s="5" t="s">
        <v>83</v>
      </c>
      <c r="B18" s="22" t="s">
        <v>28</v>
      </c>
      <c r="C18" s="21"/>
      <c r="D18" s="14">
        <f>D19</f>
        <v>2244100</v>
      </c>
      <c r="E18" s="14">
        <f>E19</f>
        <v>2226500</v>
      </c>
    </row>
    <row r="19" spans="1:5" ht="54">
      <c r="A19" s="3" t="s">
        <v>29</v>
      </c>
      <c r="B19" s="20" t="s">
        <v>30</v>
      </c>
      <c r="C19" s="20"/>
      <c r="D19" s="12">
        <f>D20+D23</f>
        <v>2244100</v>
      </c>
      <c r="E19" s="12">
        <f>E20+E23</f>
        <v>2226500</v>
      </c>
    </row>
    <row r="20" spans="1:5" ht="12.75">
      <c r="A20" s="4" t="s">
        <v>31</v>
      </c>
      <c r="B20" s="21" t="s">
        <v>32</v>
      </c>
      <c r="C20" s="21"/>
      <c r="D20" s="13">
        <f>D21</f>
        <v>1027600</v>
      </c>
      <c r="E20" s="13">
        <f>E21</f>
        <v>1087000</v>
      </c>
    </row>
    <row r="21" spans="1:5" ht="25.5">
      <c r="A21" s="4" t="s">
        <v>118</v>
      </c>
      <c r="B21" s="21" t="s">
        <v>32</v>
      </c>
      <c r="C21" s="21" t="s">
        <v>8</v>
      </c>
      <c r="D21" s="13">
        <f>D22</f>
        <v>1027600</v>
      </c>
      <c r="E21" s="13">
        <f>E22</f>
        <v>1087000</v>
      </c>
    </row>
    <row r="22" spans="1:5" ht="25.5">
      <c r="A22" s="4" t="s">
        <v>113</v>
      </c>
      <c r="B22" s="21" t="s">
        <v>32</v>
      </c>
      <c r="C22" s="21" t="s">
        <v>7</v>
      </c>
      <c r="D22" s="13">
        <v>1027600</v>
      </c>
      <c r="E22" s="13">
        <v>1087000</v>
      </c>
    </row>
    <row r="23" spans="1:5" ht="12.75">
      <c r="A23" s="4" t="s">
        <v>64</v>
      </c>
      <c r="B23" s="21" t="s">
        <v>65</v>
      </c>
      <c r="C23" s="21"/>
      <c r="D23" s="13">
        <f>D24</f>
        <v>1216500</v>
      </c>
      <c r="E23" s="13">
        <f>E24</f>
        <v>1139500</v>
      </c>
    </row>
    <row r="24" spans="1:5" ht="25.5">
      <c r="A24" s="4" t="s">
        <v>118</v>
      </c>
      <c r="B24" s="21" t="s">
        <v>65</v>
      </c>
      <c r="C24" s="21" t="s">
        <v>8</v>
      </c>
      <c r="D24" s="13">
        <f>D25</f>
        <v>1216500</v>
      </c>
      <c r="E24" s="13">
        <f>E25</f>
        <v>1139500</v>
      </c>
    </row>
    <row r="25" spans="1:5" ht="25.5">
      <c r="A25" s="4" t="s">
        <v>113</v>
      </c>
      <c r="B25" s="21" t="s">
        <v>65</v>
      </c>
      <c r="C25" s="21" t="s">
        <v>7</v>
      </c>
      <c r="D25" s="13">
        <v>1216500</v>
      </c>
      <c r="E25" s="13">
        <v>1139500</v>
      </c>
    </row>
    <row r="26" spans="1:5" ht="81">
      <c r="A26" s="3" t="s">
        <v>84</v>
      </c>
      <c r="B26" s="20" t="s">
        <v>34</v>
      </c>
      <c r="C26" s="20"/>
      <c r="D26" s="15">
        <f>D27+D35+D46+D51+D56</f>
        <v>7356100</v>
      </c>
      <c r="E26" s="15">
        <f>E27+E35+E46+E51+E56</f>
        <v>7356100</v>
      </c>
    </row>
    <row r="27" spans="1:5" ht="38.25">
      <c r="A27" s="5" t="s">
        <v>16</v>
      </c>
      <c r="B27" s="22" t="s">
        <v>35</v>
      </c>
      <c r="C27" s="22"/>
      <c r="D27" s="16">
        <f>D28</f>
        <v>540000</v>
      </c>
      <c r="E27" s="16">
        <f>E28</f>
        <v>540000</v>
      </c>
    </row>
    <row r="28" spans="1:5" ht="27">
      <c r="A28" s="3" t="s">
        <v>36</v>
      </c>
      <c r="B28" s="20" t="s">
        <v>37</v>
      </c>
      <c r="C28" s="20"/>
      <c r="D28" s="15">
        <f>D29+D32</f>
        <v>540000</v>
      </c>
      <c r="E28" s="15">
        <f>E29+E32</f>
        <v>540000</v>
      </c>
    </row>
    <row r="29" spans="1:5" ht="25.5">
      <c r="A29" s="4" t="s">
        <v>38</v>
      </c>
      <c r="B29" s="21" t="s">
        <v>39</v>
      </c>
      <c r="C29" s="21"/>
      <c r="D29" s="17">
        <f>D30</f>
        <v>400000</v>
      </c>
      <c r="E29" s="17">
        <f>E30</f>
        <v>400000</v>
      </c>
    </row>
    <row r="30" spans="1:5" ht="25.5">
      <c r="A30" s="4" t="s">
        <v>118</v>
      </c>
      <c r="B30" s="21" t="s">
        <v>39</v>
      </c>
      <c r="C30" s="21" t="s">
        <v>8</v>
      </c>
      <c r="D30" s="17">
        <f>D31</f>
        <v>400000</v>
      </c>
      <c r="E30" s="17">
        <f>E31</f>
        <v>400000</v>
      </c>
    </row>
    <row r="31" spans="1:5" ht="25.5">
      <c r="A31" s="4" t="s">
        <v>113</v>
      </c>
      <c r="B31" s="21" t="s">
        <v>39</v>
      </c>
      <c r="C31" s="21" t="s">
        <v>7</v>
      </c>
      <c r="D31" s="17">
        <v>400000</v>
      </c>
      <c r="E31" s="17">
        <v>400000</v>
      </c>
    </row>
    <row r="32" spans="1:5" ht="25.5">
      <c r="A32" s="4" t="s">
        <v>69</v>
      </c>
      <c r="B32" s="21" t="s">
        <v>66</v>
      </c>
      <c r="C32" s="21"/>
      <c r="D32" s="17">
        <f>D33</f>
        <v>140000</v>
      </c>
      <c r="E32" s="17">
        <f>E33</f>
        <v>140000</v>
      </c>
    </row>
    <row r="33" spans="1:5" ht="25.5">
      <c r="A33" s="4" t="s">
        <v>118</v>
      </c>
      <c r="B33" s="21" t="s">
        <v>66</v>
      </c>
      <c r="C33" s="21" t="s">
        <v>8</v>
      </c>
      <c r="D33" s="17">
        <f>D34</f>
        <v>140000</v>
      </c>
      <c r="E33" s="17">
        <f>E34</f>
        <v>140000</v>
      </c>
    </row>
    <row r="34" spans="1:5" ht="25.5">
      <c r="A34" s="4" t="s">
        <v>113</v>
      </c>
      <c r="B34" s="21" t="s">
        <v>66</v>
      </c>
      <c r="C34" s="21" t="s">
        <v>7</v>
      </c>
      <c r="D34" s="17">
        <v>140000</v>
      </c>
      <c r="E34" s="17">
        <v>140000</v>
      </c>
    </row>
    <row r="35" spans="1:5" ht="38.25">
      <c r="A35" s="5" t="s">
        <v>11</v>
      </c>
      <c r="B35" s="22" t="s">
        <v>40</v>
      </c>
      <c r="C35" s="22"/>
      <c r="D35" s="16">
        <f>D37+D40+D43</f>
        <v>1416100</v>
      </c>
      <c r="E35" s="16">
        <f>E37+E40+E43</f>
        <v>1416100</v>
      </c>
    </row>
    <row r="36" spans="1:5" ht="40.5">
      <c r="A36" s="3" t="s">
        <v>41</v>
      </c>
      <c r="B36" s="20" t="s">
        <v>42</v>
      </c>
      <c r="C36" s="20"/>
      <c r="D36" s="15">
        <f aca="true" t="shared" si="1" ref="D36:E38">D37</f>
        <v>1084100</v>
      </c>
      <c r="E36" s="15">
        <f t="shared" si="1"/>
        <v>1084100</v>
      </c>
    </row>
    <row r="37" spans="1:5" ht="38.25">
      <c r="A37" s="4" t="s">
        <v>12</v>
      </c>
      <c r="B37" s="21" t="s">
        <v>67</v>
      </c>
      <c r="C37" s="21"/>
      <c r="D37" s="17">
        <f t="shared" si="1"/>
        <v>1084100</v>
      </c>
      <c r="E37" s="17">
        <f t="shared" si="1"/>
        <v>1084100</v>
      </c>
    </row>
    <row r="38" spans="1:5" ht="25.5">
      <c r="A38" s="4" t="s">
        <v>118</v>
      </c>
      <c r="B38" s="21" t="s">
        <v>67</v>
      </c>
      <c r="C38" s="21" t="s">
        <v>8</v>
      </c>
      <c r="D38" s="17">
        <f t="shared" si="1"/>
        <v>1084100</v>
      </c>
      <c r="E38" s="17">
        <f t="shared" si="1"/>
        <v>1084100</v>
      </c>
    </row>
    <row r="39" spans="1:5" ht="25.5">
      <c r="A39" s="4" t="s">
        <v>119</v>
      </c>
      <c r="B39" s="21" t="s">
        <v>67</v>
      </c>
      <c r="C39" s="21" t="s">
        <v>7</v>
      </c>
      <c r="D39" s="17">
        <v>1084100</v>
      </c>
      <c r="E39" s="17">
        <v>1084100</v>
      </c>
    </row>
    <row r="40" spans="1:5" ht="25.5">
      <c r="A40" s="4" t="s">
        <v>17</v>
      </c>
      <c r="B40" s="21" t="s">
        <v>43</v>
      </c>
      <c r="C40" s="21"/>
      <c r="D40" s="17">
        <f>D41</f>
        <v>232000</v>
      </c>
      <c r="E40" s="17">
        <f>E41</f>
        <v>232000</v>
      </c>
    </row>
    <row r="41" spans="1:5" ht="25.5">
      <c r="A41" s="4" t="s">
        <v>118</v>
      </c>
      <c r="B41" s="21" t="s">
        <v>43</v>
      </c>
      <c r="C41" s="21" t="s">
        <v>8</v>
      </c>
      <c r="D41" s="17">
        <f>D42</f>
        <v>232000</v>
      </c>
      <c r="E41" s="17">
        <f>E42</f>
        <v>232000</v>
      </c>
    </row>
    <row r="42" spans="1:5" ht="25.5">
      <c r="A42" s="4" t="s">
        <v>113</v>
      </c>
      <c r="B42" s="21" t="s">
        <v>43</v>
      </c>
      <c r="C42" s="21" t="s">
        <v>7</v>
      </c>
      <c r="D42" s="17">
        <v>232000</v>
      </c>
      <c r="E42" s="17">
        <v>232000</v>
      </c>
    </row>
    <row r="43" spans="1:5" ht="25.5">
      <c r="A43" s="4" t="s">
        <v>87</v>
      </c>
      <c r="B43" s="21" t="s">
        <v>88</v>
      </c>
      <c r="C43" s="21"/>
      <c r="D43" s="17">
        <f>D44</f>
        <v>100000</v>
      </c>
      <c r="E43" s="17">
        <f>E44</f>
        <v>100000</v>
      </c>
    </row>
    <row r="44" spans="1:5" ht="25.5">
      <c r="A44" s="4" t="s">
        <v>118</v>
      </c>
      <c r="B44" s="21" t="s">
        <v>88</v>
      </c>
      <c r="C44" s="21" t="s">
        <v>8</v>
      </c>
      <c r="D44" s="17">
        <f>D45</f>
        <v>100000</v>
      </c>
      <c r="E44" s="17">
        <f>E45</f>
        <v>100000</v>
      </c>
    </row>
    <row r="45" spans="1:5" ht="25.5">
      <c r="A45" s="4" t="s">
        <v>113</v>
      </c>
      <c r="B45" s="21" t="s">
        <v>88</v>
      </c>
      <c r="C45" s="21" t="s">
        <v>7</v>
      </c>
      <c r="D45" s="17">
        <v>100000</v>
      </c>
      <c r="E45" s="17">
        <v>100000</v>
      </c>
    </row>
    <row r="46" spans="1:5" ht="25.5">
      <c r="A46" s="5" t="s">
        <v>13</v>
      </c>
      <c r="B46" s="22" t="s">
        <v>44</v>
      </c>
      <c r="C46" s="22"/>
      <c r="D46" s="16">
        <f>D48</f>
        <v>2200000</v>
      </c>
      <c r="E46" s="16">
        <f>E48</f>
        <v>2200000</v>
      </c>
    </row>
    <row r="47" spans="1:5" ht="40.5">
      <c r="A47" s="3" t="s">
        <v>45</v>
      </c>
      <c r="B47" s="20" t="s">
        <v>46</v>
      </c>
      <c r="C47" s="20"/>
      <c r="D47" s="15">
        <f aca="true" t="shared" si="2" ref="D47:E49">D48</f>
        <v>2200000</v>
      </c>
      <c r="E47" s="15">
        <f t="shared" si="2"/>
        <v>2200000</v>
      </c>
    </row>
    <row r="48" spans="1:5" ht="25.5">
      <c r="A48" s="4" t="s">
        <v>47</v>
      </c>
      <c r="B48" s="21" t="s">
        <v>48</v>
      </c>
      <c r="C48" s="23"/>
      <c r="D48" s="18">
        <f t="shared" si="2"/>
        <v>2200000</v>
      </c>
      <c r="E48" s="18">
        <f t="shared" si="2"/>
        <v>2200000</v>
      </c>
    </row>
    <row r="49" spans="1:5" ht="25.5">
      <c r="A49" s="4" t="s">
        <v>118</v>
      </c>
      <c r="B49" s="21" t="s">
        <v>48</v>
      </c>
      <c r="C49" s="21" t="s">
        <v>8</v>
      </c>
      <c r="D49" s="17">
        <f t="shared" si="2"/>
        <v>2200000</v>
      </c>
      <c r="E49" s="17">
        <f t="shared" si="2"/>
        <v>2200000</v>
      </c>
    </row>
    <row r="50" spans="1:5" ht="25.5">
      <c r="A50" s="4" t="s">
        <v>113</v>
      </c>
      <c r="B50" s="21" t="s">
        <v>48</v>
      </c>
      <c r="C50" s="21" t="s">
        <v>7</v>
      </c>
      <c r="D50" s="17">
        <v>2200000</v>
      </c>
      <c r="E50" s="17">
        <v>2200000</v>
      </c>
    </row>
    <row r="51" spans="1:5" ht="38.25">
      <c r="A51" s="5" t="s">
        <v>15</v>
      </c>
      <c r="B51" s="22" t="s">
        <v>49</v>
      </c>
      <c r="C51" s="22"/>
      <c r="D51" s="16">
        <f>D53</f>
        <v>2300000</v>
      </c>
      <c r="E51" s="16">
        <f>E53</f>
        <v>2300000</v>
      </c>
    </row>
    <row r="52" spans="1:5" ht="40.5">
      <c r="A52" s="3" t="s">
        <v>50</v>
      </c>
      <c r="B52" s="20" t="s">
        <v>51</v>
      </c>
      <c r="C52" s="20"/>
      <c r="D52" s="15">
        <f aca="true" t="shared" si="3" ref="D52:E54">D53</f>
        <v>2300000</v>
      </c>
      <c r="E52" s="15">
        <f t="shared" si="3"/>
        <v>2300000</v>
      </c>
    </row>
    <row r="53" spans="1:5" ht="25.5">
      <c r="A53" s="4" t="s">
        <v>52</v>
      </c>
      <c r="B53" s="21" t="s">
        <v>53</v>
      </c>
      <c r="C53" s="21"/>
      <c r="D53" s="17">
        <f t="shared" si="3"/>
        <v>2300000</v>
      </c>
      <c r="E53" s="17">
        <f t="shared" si="3"/>
        <v>2300000</v>
      </c>
    </row>
    <row r="54" spans="1:5" ht="25.5">
      <c r="A54" s="4" t="s">
        <v>118</v>
      </c>
      <c r="B54" s="21" t="s">
        <v>53</v>
      </c>
      <c r="C54" s="21" t="s">
        <v>8</v>
      </c>
      <c r="D54" s="17">
        <f t="shared" si="3"/>
        <v>2300000</v>
      </c>
      <c r="E54" s="17">
        <f t="shared" si="3"/>
        <v>2300000</v>
      </c>
    </row>
    <row r="55" spans="1:5" ht="25.5">
      <c r="A55" s="4" t="s">
        <v>113</v>
      </c>
      <c r="B55" s="21" t="s">
        <v>53</v>
      </c>
      <c r="C55" s="21" t="s">
        <v>7</v>
      </c>
      <c r="D55" s="17">
        <v>2300000</v>
      </c>
      <c r="E55" s="17">
        <v>2300000</v>
      </c>
    </row>
    <row r="56" spans="1:5" ht="40.5">
      <c r="A56" s="3" t="s">
        <v>54</v>
      </c>
      <c r="B56" s="20" t="s">
        <v>55</v>
      </c>
      <c r="C56" s="20"/>
      <c r="D56" s="15">
        <f aca="true" t="shared" si="4" ref="D56:E58">D57</f>
        <v>900000</v>
      </c>
      <c r="E56" s="15">
        <f t="shared" si="4"/>
        <v>900000</v>
      </c>
    </row>
    <row r="57" spans="1:5" ht="38.25">
      <c r="A57" s="4" t="s">
        <v>56</v>
      </c>
      <c r="B57" s="21" t="s">
        <v>57</v>
      </c>
      <c r="C57" s="21"/>
      <c r="D57" s="17">
        <f t="shared" si="4"/>
        <v>900000</v>
      </c>
      <c r="E57" s="17">
        <f t="shared" si="4"/>
        <v>900000</v>
      </c>
    </row>
    <row r="58" spans="1:5" ht="12.75">
      <c r="A58" s="6" t="s">
        <v>10</v>
      </c>
      <c r="B58" s="21" t="s">
        <v>57</v>
      </c>
      <c r="C58" s="21" t="s">
        <v>6</v>
      </c>
      <c r="D58" s="17">
        <f t="shared" si="4"/>
        <v>900000</v>
      </c>
      <c r="E58" s="17">
        <f t="shared" si="4"/>
        <v>900000</v>
      </c>
    </row>
    <row r="59" spans="1:5" ht="51">
      <c r="A59" s="4" t="s">
        <v>76</v>
      </c>
      <c r="B59" s="21" t="s">
        <v>57</v>
      </c>
      <c r="C59" s="21" t="s">
        <v>33</v>
      </c>
      <c r="D59" s="17">
        <v>900000</v>
      </c>
      <c r="E59" s="17">
        <v>900000</v>
      </c>
    </row>
    <row r="60" spans="1:5" ht="76.5">
      <c r="A60" s="5" t="s">
        <v>109</v>
      </c>
      <c r="B60" s="22" t="s">
        <v>95</v>
      </c>
      <c r="C60" s="22"/>
      <c r="D60" s="16">
        <f aca="true" t="shared" si="5" ref="D60:E63">D61</f>
        <v>20000</v>
      </c>
      <c r="E60" s="16">
        <f t="shared" si="5"/>
        <v>20000</v>
      </c>
    </row>
    <row r="61" spans="1:5" ht="27">
      <c r="A61" s="3" t="s">
        <v>96</v>
      </c>
      <c r="B61" s="20" t="s">
        <v>97</v>
      </c>
      <c r="C61" s="20"/>
      <c r="D61" s="15">
        <f t="shared" si="5"/>
        <v>20000</v>
      </c>
      <c r="E61" s="15">
        <f t="shared" si="5"/>
        <v>20000</v>
      </c>
    </row>
    <row r="62" spans="1:5" ht="25.5">
      <c r="A62" s="4" t="s">
        <v>99</v>
      </c>
      <c r="B62" s="21" t="s">
        <v>98</v>
      </c>
      <c r="C62" s="21"/>
      <c r="D62" s="17">
        <f t="shared" si="5"/>
        <v>20000</v>
      </c>
      <c r="E62" s="17">
        <f t="shared" si="5"/>
        <v>20000</v>
      </c>
    </row>
    <row r="63" spans="1:5" ht="25.5">
      <c r="A63" s="4" t="s">
        <v>118</v>
      </c>
      <c r="B63" s="21" t="s">
        <v>98</v>
      </c>
      <c r="C63" s="21" t="s">
        <v>8</v>
      </c>
      <c r="D63" s="17">
        <f t="shared" si="5"/>
        <v>20000</v>
      </c>
      <c r="E63" s="17">
        <f t="shared" si="5"/>
        <v>20000</v>
      </c>
    </row>
    <row r="64" spans="1:5" ht="25.5">
      <c r="A64" s="4" t="s">
        <v>113</v>
      </c>
      <c r="B64" s="21" t="s">
        <v>98</v>
      </c>
      <c r="C64" s="21" t="s">
        <v>7</v>
      </c>
      <c r="D64" s="17">
        <v>20000</v>
      </c>
      <c r="E64" s="17">
        <v>20000</v>
      </c>
    </row>
    <row r="65" spans="1:5" ht="63.75">
      <c r="A65" s="5" t="s">
        <v>103</v>
      </c>
      <c r="B65" s="22" t="s">
        <v>104</v>
      </c>
      <c r="C65" s="22"/>
      <c r="D65" s="16">
        <f aca="true" t="shared" si="6" ref="D65:E68">D66</f>
        <v>50000</v>
      </c>
      <c r="E65" s="16">
        <f t="shared" si="6"/>
        <v>50000</v>
      </c>
    </row>
    <row r="66" spans="1:5" ht="54">
      <c r="A66" s="3" t="s">
        <v>106</v>
      </c>
      <c r="B66" s="20" t="s">
        <v>105</v>
      </c>
      <c r="C66" s="20"/>
      <c r="D66" s="15">
        <f t="shared" si="6"/>
        <v>50000</v>
      </c>
      <c r="E66" s="15">
        <f t="shared" si="6"/>
        <v>50000</v>
      </c>
    </row>
    <row r="67" spans="1:5" ht="51">
      <c r="A67" s="4" t="s">
        <v>107</v>
      </c>
      <c r="B67" s="21" t="s">
        <v>108</v>
      </c>
      <c r="C67" s="21"/>
      <c r="D67" s="17">
        <f t="shared" si="6"/>
        <v>50000</v>
      </c>
      <c r="E67" s="17">
        <f t="shared" si="6"/>
        <v>50000</v>
      </c>
    </row>
    <row r="68" spans="1:5" ht="25.5">
      <c r="A68" s="4" t="s">
        <v>118</v>
      </c>
      <c r="B68" s="21" t="s">
        <v>108</v>
      </c>
      <c r="C68" s="21" t="s">
        <v>8</v>
      </c>
      <c r="D68" s="17">
        <f t="shared" si="6"/>
        <v>50000</v>
      </c>
      <c r="E68" s="17">
        <f t="shared" si="6"/>
        <v>50000</v>
      </c>
    </row>
    <row r="69" spans="1:5" ht="25.5">
      <c r="A69" s="4" t="s">
        <v>113</v>
      </c>
      <c r="B69" s="21" t="s">
        <v>108</v>
      </c>
      <c r="C69" s="21" t="s">
        <v>7</v>
      </c>
      <c r="D69" s="17">
        <v>50000</v>
      </c>
      <c r="E69" s="17">
        <v>50000</v>
      </c>
    </row>
    <row r="70" spans="1:5" ht="63.75">
      <c r="A70" s="5" t="s">
        <v>120</v>
      </c>
      <c r="B70" s="22" t="s">
        <v>121</v>
      </c>
      <c r="C70" s="22"/>
      <c r="D70" s="16">
        <f>D73</f>
        <v>150000</v>
      </c>
      <c r="E70" s="16">
        <f>E73</f>
        <v>150000</v>
      </c>
    </row>
    <row r="71" spans="1:5" ht="89.25">
      <c r="A71" s="5" t="s">
        <v>122</v>
      </c>
      <c r="B71" s="22" t="s">
        <v>123</v>
      </c>
      <c r="C71" s="22"/>
      <c r="D71" s="16">
        <f aca="true" t="shared" si="7" ref="D71:E73">D72</f>
        <v>150000</v>
      </c>
      <c r="E71" s="16">
        <f t="shared" si="7"/>
        <v>150000</v>
      </c>
    </row>
    <row r="72" spans="1:5" ht="25.5">
      <c r="A72" s="4" t="s">
        <v>124</v>
      </c>
      <c r="B72" s="21" t="s">
        <v>125</v>
      </c>
      <c r="C72" s="21"/>
      <c r="D72" s="17">
        <f t="shared" si="7"/>
        <v>150000</v>
      </c>
      <c r="E72" s="17">
        <f t="shared" si="7"/>
        <v>150000</v>
      </c>
    </row>
    <row r="73" spans="1:5" ht="25.5">
      <c r="A73" s="4" t="s">
        <v>112</v>
      </c>
      <c r="B73" s="21" t="s">
        <v>125</v>
      </c>
      <c r="C73" s="21" t="s">
        <v>8</v>
      </c>
      <c r="D73" s="17">
        <f t="shared" si="7"/>
        <v>150000</v>
      </c>
      <c r="E73" s="17">
        <f t="shared" si="7"/>
        <v>150000</v>
      </c>
    </row>
    <row r="74" spans="1:5" ht="25.5">
      <c r="A74" s="4" t="s">
        <v>126</v>
      </c>
      <c r="B74" s="21" t="s">
        <v>125</v>
      </c>
      <c r="C74" s="21" t="s">
        <v>7</v>
      </c>
      <c r="D74" s="17">
        <v>150000</v>
      </c>
      <c r="E74" s="17">
        <v>150000</v>
      </c>
    </row>
    <row r="75" spans="1:5" ht="25.5">
      <c r="A75" s="5" t="s">
        <v>70</v>
      </c>
      <c r="B75" s="22" t="s">
        <v>68</v>
      </c>
      <c r="C75" s="22"/>
      <c r="D75" s="16">
        <f>D77+D80</f>
        <v>500000</v>
      </c>
      <c r="E75" s="16">
        <f>E77+E80</f>
        <v>500000</v>
      </c>
    </row>
    <row r="76" spans="1:5" ht="27">
      <c r="A76" s="3" t="s">
        <v>71</v>
      </c>
      <c r="B76" s="20" t="s">
        <v>77</v>
      </c>
      <c r="C76" s="20"/>
      <c r="D76" s="15">
        <f aca="true" t="shared" si="8" ref="D76:E78">D77</f>
        <v>91100</v>
      </c>
      <c r="E76" s="15">
        <f t="shared" si="8"/>
        <v>91100</v>
      </c>
    </row>
    <row r="77" spans="1:5" ht="25.5">
      <c r="A77" s="4" t="s">
        <v>63</v>
      </c>
      <c r="B77" s="21" t="s">
        <v>78</v>
      </c>
      <c r="C77" s="9"/>
      <c r="D77" s="17">
        <f t="shared" si="8"/>
        <v>91100</v>
      </c>
      <c r="E77" s="17">
        <f t="shared" si="8"/>
        <v>91100</v>
      </c>
    </row>
    <row r="78" spans="1:5" ht="63.75">
      <c r="A78" s="4" t="s">
        <v>14</v>
      </c>
      <c r="B78" s="21" t="s">
        <v>78</v>
      </c>
      <c r="C78" s="21" t="s">
        <v>4</v>
      </c>
      <c r="D78" s="17">
        <f t="shared" si="8"/>
        <v>91100</v>
      </c>
      <c r="E78" s="17">
        <f t="shared" si="8"/>
        <v>91100</v>
      </c>
    </row>
    <row r="79" spans="1:5" ht="25.5">
      <c r="A79" s="4" t="s">
        <v>9</v>
      </c>
      <c r="B79" s="21" t="s">
        <v>78</v>
      </c>
      <c r="C79" s="21" t="s">
        <v>5</v>
      </c>
      <c r="D79" s="17">
        <v>91100</v>
      </c>
      <c r="E79" s="17">
        <v>91100</v>
      </c>
    </row>
    <row r="80" spans="1:5" ht="27">
      <c r="A80" s="3" t="s">
        <v>90</v>
      </c>
      <c r="B80" s="20" t="s">
        <v>89</v>
      </c>
      <c r="C80" s="20"/>
      <c r="D80" s="15">
        <f>D81</f>
        <v>408900</v>
      </c>
      <c r="E80" s="15">
        <f>E81</f>
        <v>408900</v>
      </c>
    </row>
    <row r="81" spans="1:5" ht="25.5">
      <c r="A81" s="4" t="s">
        <v>63</v>
      </c>
      <c r="B81" s="21" t="s">
        <v>91</v>
      </c>
      <c r="C81" s="21"/>
      <c r="D81" s="17">
        <f>D82+D84</f>
        <v>408900</v>
      </c>
      <c r="E81" s="17">
        <f>E82+E84</f>
        <v>408900</v>
      </c>
    </row>
    <row r="82" spans="1:5" ht="63.75">
      <c r="A82" s="4" t="s">
        <v>14</v>
      </c>
      <c r="B82" s="21" t="s">
        <v>91</v>
      </c>
      <c r="C82" s="21" t="s">
        <v>4</v>
      </c>
      <c r="D82" s="17">
        <f>D83</f>
        <v>289800</v>
      </c>
      <c r="E82" s="17">
        <f>E83</f>
        <v>289800</v>
      </c>
    </row>
    <row r="83" spans="1:5" ht="25.5">
      <c r="A83" s="4" t="s">
        <v>9</v>
      </c>
      <c r="B83" s="21" t="s">
        <v>91</v>
      </c>
      <c r="C83" s="21" t="s">
        <v>5</v>
      </c>
      <c r="D83" s="17">
        <v>289800</v>
      </c>
      <c r="E83" s="17">
        <v>289800</v>
      </c>
    </row>
    <row r="84" spans="1:5" ht="25.5">
      <c r="A84" s="4" t="s">
        <v>118</v>
      </c>
      <c r="B84" s="21" t="s">
        <v>91</v>
      </c>
      <c r="C84" s="21" t="s">
        <v>8</v>
      </c>
      <c r="D84" s="17">
        <f>D85</f>
        <v>119100</v>
      </c>
      <c r="E84" s="17">
        <f>E85</f>
        <v>119100</v>
      </c>
    </row>
    <row r="85" spans="1:5" ht="25.5">
      <c r="A85" s="4" t="s">
        <v>113</v>
      </c>
      <c r="B85" s="21" t="s">
        <v>91</v>
      </c>
      <c r="C85" s="21" t="s">
        <v>7</v>
      </c>
      <c r="D85" s="17">
        <v>119100</v>
      </c>
      <c r="E85" s="17">
        <v>119100</v>
      </c>
    </row>
    <row r="86" spans="1:5" ht="25.5">
      <c r="A86" s="5" t="s">
        <v>18</v>
      </c>
      <c r="B86" s="22" t="s">
        <v>72</v>
      </c>
      <c r="C86" s="22"/>
      <c r="D86" s="16">
        <f>D88</f>
        <v>21700</v>
      </c>
      <c r="E86" s="16">
        <f>E88</f>
        <v>21700</v>
      </c>
    </row>
    <row r="87" spans="1:5" ht="27">
      <c r="A87" s="3" t="s">
        <v>58</v>
      </c>
      <c r="B87" s="20" t="s">
        <v>73</v>
      </c>
      <c r="C87" s="20"/>
      <c r="D87" s="15">
        <f aca="true" t="shared" si="9" ref="D87:E89">D88</f>
        <v>21700</v>
      </c>
      <c r="E87" s="15">
        <f t="shared" si="9"/>
        <v>21700</v>
      </c>
    </row>
    <row r="88" spans="1:5" ht="25.5">
      <c r="A88" s="4" t="s">
        <v>86</v>
      </c>
      <c r="B88" s="21" t="s">
        <v>85</v>
      </c>
      <c r="C88" s="21"/>
      <c r="D88" s="17">
        <f t="shared" si="9"/>
        <v>21700</v>
      </c>
      <c r="E88" s="17">
        <f t="shared" si="9"/>
        <v>21700</v>
      </c>
    </row>
    <row r="89" spans="1:5" ht="12.75">
      <c r="A89" s="4" t="s">
        <v>61</v>
      </c>
      <c r="B89" s="21" t="s">
        <v>85</v>
      </c>
      <c r="C89" s="21" t="s">
        <v>59</v>
      </c>
      <c r="D89" s="17">
        <f t="shared" si="9"/>
        <v>21700</v>
      </c>
      <c r="E89" s="17">
        <f t="shared" si="9"/>
        <v>21700</v>
      </c>
    </row>
    <row r="90" spans="1:5" ht="12.75">
      <c r="A90" s="4" t="s">
        <v>62</v>
      </c>
      <c r="B90" s="21" t="s">
        <v>85</v>
      </c>
      <c r="C90" s="21" t="s">
        <v>60</v>
      </c>
      <c r="D90" s="17">
        <v>21700</v>
      </c>
      <c r="E90" s="17">
        <v>21700</v>
      </c>
    </row>
    <row r="91" spans="1:5" ht="27">
      <c r="A91" s="3" t="s">
        <v>74</v>
      </c>
      <c r="B91" s="20" t="s">
        <v>75</v>
      </c>
      <c r="C91" s="20"/>
      <c r="D91" s="15">
        <f>D92</f>
        <v>507000</v>
      </c>
      <c r="E91" s="15">
        <f>E92</f>
        <v>507000</v>
      </c>
    </row>
    <row r="92" spans="1:5" ht="13.5">
      <c r="A92" s="5" t="s">
        <v>92</v>
      </c>
      <c r="B92" s="20" t="s">
        <v>93</v>
      </c>
      <c r="C92" s="22"/>
      <c r="D92" s="16">
        <f>D94+D96</f>
        <v>507000</v>
      </c>
      <c r="E92" s="16">
        <f>E94+E96</f>
        <v>507000</v>
      </c>
    </row>
    <row r="93" spans="1:5" ht="25.5">
      <c r="A93" s="4" t="s">
        <v>94</v>
      </c>
      <c r="B93" s="21" t="s">
        <v>100</v>
      </c>
      <c r="C93" s="21"/>
      <c r="D93" s="17">
        <f>D94+D96</f>
        <v>507000</v>
      </c>
      <c r="E93" s="17">
        <f>E94+E96</f>
        <v>507000</v>
      </c>
    </row>
    <row r="94" spans="1:5" ht="25.5">
      <c r="A94" s="4" t="s">
        <v>118</v>
      </c>
      <c r="B94" s="21" t="s">
        <v>100</v>
      </c>
      <c r="C94" s="21" t="s">
        <v>8</v>
      </c>
      <c r="D94" s="17">
        <f>D95</f>
        <v>227000</v>
      </c>
      <c r="E94" s="17">
        <f>E95</f>
        <v>227000</v>
      </c>
    </row>
    <row r="95" spans="1:5" ht="25.5">
      <c r="A95" s="4" t="s">
        <v>113</v>
      </c>
      <c r="B95" s="21" t="s">
        <v>100</v>
      </c>
      <c r="C95" s="21" t="s">
        <v>7</v>
      </c>
      <c r="D95" s="17">
        <v>227000</v>
      </c>
      <c r="E95" s="17">
        <v>227000</v>
      </c>
    </row>
    <row r="96" spans="1:5" ht="12.75">
      <c r="A96" s="4" t="s">
        <v>10</v>
      </c>
      <c r="B96" s="21" t="s">
        <v>100</v>
      </c>
      <c r="C96" s="21" t="s">
        <v>6</v>
      </c>
      <c r="D96" s="17">
        <f>D97</f>
        <v>280000</v>
      </c>
      <c r="E96" s="17">
        <f>E97</f>
        <v>280000</v>
      </c>
    </row>
    <row r="97" spans="1:5" ht="12.75">
      <c r="A97" s="4" t="s">
        <v>102</v>
      </c>
      <c r="B97" s="21" t="s">
        <v>100</v>
      </c>
      <c r="C97" s="21" t="s">
        <v>101</v>
      </c>
      <c r="D97" s="17">
        <v>280000</v>
      </c>
      <c r="E97" s="17">
        <v>280000</v>
      </c>
    </row>
    <row r="98" spans="4:5" ht="12.75">
      <c r="D98" s="19">
        <f>D13+D18+D26+D60+D65+D70+D75+D86+D91</f>
        <v>10911900</v>
      </c>
      <c r="E98" s="19">
        <f>E13+E18+E26+E60+E65+E70+E75+E86+E91</f>
        <v>10894300</v>
      </c>
    </row>
  </sheetData>
  <sheetProtection/>
  <mergeCells count="9">
    <mergeCell ref="D10:E10"/>
    <mergeCell ref="A9:E9"/>
    <mergeCell ref="B7:E8"/>
    <mergeCell ref="C1:E1"/>
    <mergeCell ref="B2:E2"/>
    <mergeCell ref="B3:E3"/>
    <mergeCell ref="B4:E4"/>
    <mergeCell ref="B5:E5"/>
    <mergeCell ref="B6:E6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2017-11-16T06:11:11Z</cp:lastPrinted>
  <dcterms:created xsi:type="dcterms:W3CDTF">2007-10-30T14:06:17Z</dcterms:created>
  <dcterms:modified xsi:type="dcterms:W3CDTF">2018-05-10T08:29:36Z</dcterms:modified>
  <cp:category/>
  <cp:version/>
  <cp:contentType/>
  <cp:contentStatus/>
</cp:coreProperties>
</file>