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'ведомственная'!$A$1:$D$107</definedName>
  </definedNames>
  <calcPr fullCalcOnLoad="1"/>
</workbook>
</file>

<file path=xl/sharedStrings.xml><?xml version="1.0" encoding="utf-8"?>
<sst xmlns="http://schemas.openxmlformats.org/spreadsheetml/2006/main" count="243" uniqueCount="131">
  <si>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</si>
  <si>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</si>
  <si>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</si>
  <si>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</si>
  <si>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</si>
  <si>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</si>
  <si>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</si>
  <si>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</si>
  <si>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</si>
  <si>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</si>
  <si>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</si>
  <si>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</si>
  <si>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</si>
  <si>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</si>
  <si>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</si>
  <si>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</si>
  <si>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</si>
  <si>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</si>
  <si>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</si>
  <si>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</si>
  <si>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</si>
  <si>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</si>
  <si>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</si>
  <si>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</si>
  <si>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</si>
  <si>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</si>
  <si>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Приложение 8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</si>
  <si>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</si>
  <si>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</si>
  <si>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</si>
  <si>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</si>
  <si>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</si>
  <si>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</si>
  <si>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</si>
  <si>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</si>
  <si>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</si>
  <si>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</si>
  <si>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</si>
  <si>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</si>
  <si>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</si>
  <si>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</si>
  <si>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</si>
  <si>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</si>
  <si>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</si>
  <si>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</si>
  <si>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</si>
  <si>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</si>
  <si>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</si>
  <si>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</si>
  <si>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</si>
  <si>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</si>
  <si>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</si>
  <si>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</si>
  <si>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</si>
  <si>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</si>
  <si>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</si>
  <si>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</si>
  <si>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</si>
  <si>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</si>
  <si>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</si>
  <si>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</si>
  <si>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</si>
  <si>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</si>
  <si>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</si>
  <si>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</si>
  <si>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</si>
  <si>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</si>
  <si>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</si>
  <si>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</si>
  <si>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</si>
  <si>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</si>
  <si>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</si>
  <si>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</si>
  <si>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</si>
  <si>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</si>
  <si>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</si>
  <si>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</si>
  <si>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</si>
  <si>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</si>
  <si>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</si>
  <si>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</si>
  <si>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</si>
  <si>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</si>
  <si>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</si>
  <si>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</si>
  <si>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</si>
  <si>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</si>
  <si>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</si>
  <si>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</si>
  <si>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</si>
  <si>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</si>
  <si>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</si>
  <si>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</si>
  <si>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</si>
  <si>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</si>
  <si>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</si>
  <si>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</si>
  <si>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</si>
  <si>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</si>
  <si>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</si>
  <si>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</si>
  <si>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</si>
  <si>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</si>
  <si>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</si>
  <si>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</si>
  <si>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</si>
  <si>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</si>
  <si>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</si>
  <si>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</si>
  <si>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</si>
  <si>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</si>
  <si>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</si>
  <si>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</si>
  <si>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</si>
  <si>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2016 год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</si>
  <si>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</si>
  <si>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</si>
  <si>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Исполнение судебных актов</t>
  </si>
  <si>
    <t>830</t>
  </si>
  <si>
    <t>89 0 00 29990</t>
  </si>
  <si>
    <t>89 0 00 00000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</si>
  <si>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</si>
  <si>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</si>
  <si>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>03 2 01 20360</t>
  </si>
  <si>
    <t>Расходы по изготовлению проектно-сметной документации и проведению государственной экспертизы</t>
  </si>
  <si>
    <t xml:space="preserve">Субсидии на капитальный ремонт объектов теплоснабжения, водоснабжения, водоотведения </t>
  </si>
  <si>
    <t>03 2 01 81320</t>
  </si>
  <si>
    <t>района Смоленской области на 2016 год"</t>
  </si>
  <si>
    <t xml:space="preserve">от 22.12.2015г №17 в редакции решений </t>
  </si>
  <si>
    <t>от 29.06.2016г. № 9,от 22.08.2016г. № 12</t>
  </si>
  <si>
    <t>от 01.11.2016г. №17,от 21.11.2016 г. №19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</si>
</sst>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zoomScaleSheetLayoutView="100" zoomScalePageLayoutView="0" workbookViewId="0" topLeftCell="A5">
      <selection activeCell="D91" sqref="D91"/>
    </sheetView>
  </sheetViews>
  <sheetFormatPr defaultColWidth="9.00390625" defaultRowHeight="12.75"/>
  <cols>
    <col min="1" max="1" width="44.75390625" style="0" customWidth="1"/>
    <col min="2" max="2" width="13.25390625" style="0" customWidth="1"/>
    <col min="3" max="3" width="8.125" style="0" customWidth="1"/>
    <col min="4" max="4" width="27.25390625" style="0" customWidth="1"/>
    <col min="6" max="6" width="13.125" style="0" customWidth="1"/>
  </cols>
  <sheetData>
    <row r="1" spans="1:4" ht="12.75">
      <c r="A1" s="1"/>
      <c r="B1" s="1"/>
      <c r="C1" s="30" t="s">
        <v>26</v>
      </c>
      <c r="D1" s="30"/>
    </row>
    <row r="2" spans="1:4" ht="12.75">
      <c r="A2" s="1"/>
      <c r="B2" s="30" t="s">
        <v>3</v>
      </c>
      <c r="C2" s="30"/>
      <c r="D2" s="30"/>
    </row>
    <row r="3" spans="1:4" ht="12.75">
      <c r="A3" s="1"/>
      <c r="B3" s="30" t="s">
        <v>84</v>
      </c>
      <c r="C3" s="30"/>
      <c r="D3" s="30"/>
    </row>
    <row r="4" spans="1:4" ht="12.75">
      <c r="A4" s="1"/>
      <c r="B4" s="30" t="s">
        <v>25</v>
      </c>
      <c r="C4" s="30"/>
      <c r="D4" s="30"/>
    </row>
    <row r="5" spans="1:4" ht="12.75">
      <c r="A5" s="1"/>
      <c r="B5" s="30" t="s">
        <v>85</v>
      </c>
      <c r="C5" s="30"/>
      <c r="D5" s="30"/>
    </row>
    <row r="6" spans="1:4" ht="13.5" customHeight="1">
      <c r="A6" s="1"/>
      <c r="B6" s="31" t="s">
        <v>86</v>
      </c>
      <c r="C6" s="31"/>
      <c r="D6" s="31"/>
    </row>
    <row r="7" spans="1:4" ht="14.25" customHeight="1">
      <c r="A7" s="1"/>
      <c r="B7" s="30" t="s">
        <v>127</v>
      </c>
      <c r="C7" s="30"/>
      <c r="D7" s="30"/>
    </row>
    <row r="8" spans="1:4" ht="14.25" customHeight="1">
      <c r="A8" s="1"/>
      <c r="B8" s="30" t="s">
        <v>128</v>
      </c>
      <c r="C8" s="30"/>
      <c r="D8" s="30"/>
    </row>
    <row r="9" spans="1:4" ht="14.25" customHeight="1">
      <c r="A9" s="1"/>
      <c r="B9" s="24"/>
      <c r="C9" s="30" t="s">
        <v>129</v>
      </c>
      <c r="D9" s="30"/>
    </row>
    <row r="10" spans="1:4" ht="14.25" customHeight="1">
      <c r="A10" s="1"/>
      <c r="B10" s="24"/>
      <c r="C10" s="24"/>
      <c r="D10" s="24" t="s">
        <v>130</v>
      </c>
    </row>
    <row r="11" spans="1:4" ht="48" customHeight="1">
      <c r="A11" s="34" t="s">
        <v>114</v>
      </c>
      <c r="B11" s="35"/>
      <c r="C11" s="35"/>
      <c r="D11" s="35"/>
    </row>
    <row r="12" spans="1:4" ht="14.25" customHeight="1" hidden="1">
      <c r="A12" s="32"/>
      <c r="B12" s="33"/>
      <c r="C12" s="33"/>
      <c r="D12" s="33"/>
    </row>
    <row r="13" spans="1:4" ht="0.75" customHeight="1" hidden="1">
      <c r="A13" s="32"/>
      <c r="B13" s="33"/>
      <c r="C13" s="33"/>
      <c r="D13" s="33"/>
    </row>
    <row r="14" spans="1:4" ht="18.75" customHeight="1">
      <c r="A14" s="1"/>
      <c r="B14" s="1"/>
      <c r="C14" s="1"/>
      <c r="D14" s="2" t="s">
        <v>2</v>
      </c>
    </row>
    <row r="15" spans="1:4" ht="105.75" customHeight="1">
      <c r="A15" s="3" t="s">
        <v>13</v>
      </c>
      <c r="B15" s="10" t="s">
        <v>0</v>
      </c>
      <c r="C15" s="10" t="s">
        <v>1</v>
      </c>
      <c r="D15" s="10" t="s">
        <v>19</v>
      </c>
    </row>
    <row r="16" spans="1:4" ht="18" customHeight="1">
      <c r="A16" s="3">
        <v>1</v>
      </c>
      <c r="B16" s="3">
        <v>2</v>
      </c>
      <c r="C16" s="3">
        <v>3</v>
      </c>
      <c r="D16" s="3">
        <v>4</v>
      </c>
    </row>
    <row r="17" spans="1:6" ht="46.5" customHeight="1">
      <c r="A17" s="11" t="s">
        <v>87</v>
      </c>
      <c r="B17" s="12" t="s">
        <v>27</v>
      </c>
      <c r="C17" s="22"/>
      <c r="D17" s="23">
        <f>D18</f>
        <v>58946</v>
      </c>
      <c r="F17" s="28">
        <f>D17+D22+D30+D80+D100+D91+D70+D75+D96</f>
        <v>12734705.42</v>
      </c>
    </row>
    <row r="18" spans="1:4" ht="22.5" customHeight="1">
      <c r="A18" s="11" t="s">
        <v>28</v>
      </c>
      <c r="B18" s="12" t="s">
        <v>30</v>
      </c>
      <c r="C18" s="16"/>
      <c r="D18" s="18">
        <f>D19</f>
        <v>58946</v>
      </c>
    </row>
    <row r="19" spans="1:4" ht="33.75">
      <c r="A19" s="6" t="s">
        <v>116</v>
      </c>
      <c r="B19" s="7" t="s">
        <v>29</v>
      </c>
      <c r="C19" s="10"/>
      <c r="D19" s="17">
        <f>D20</f>
        <v>58946</v>
      </c>
    </row>
    <row r="20" spans="1:4" ht="12.75">
      <c r="A20" s="6" t="s">
        <v>24</v>
      </c>
      <c r="B20" s="7" t="s">
        <v>29</v>
      </c>
      <c r="C20" s="7" t="s">
        <v>23</v>
      </c>
      <c r="D20" s="17">
        <f>D21</f>
        <v>58946</v>
      </c>
    </row>
    <row r="21" spans="1:4" ht="12.75">
      <c r="A21" s="6" t="s">
        <v>31</v>
      </c>
      <c r="B21" s="7" t="s">
        <v>29</v>
      </c>
      <c r="C21" s="7" t="s">
        <v>32</v>
      </c>
      <c r="D21" s="17">
        <v>58946</v>
      </c>
    </row>
    <row r="22" spans="1:4" ht="54" customHeight="1">
      <c r="A22" s="4" t="s">
        <v>88</v>
      </c>
      <c r="B22" s="5" t="s">
        <v>33</v>
      </c>
      <c r="C22" s="7"/>
      <c r="D22" s="21">
        <f>D23</f>
        <v>2699326</v>
      </c>
    </row>
    <row r="23" spans="1:4" ht="45" customHeight="1">
      <c r="A23" s="11" t="s">
        <v>34</v>
      </c>
      <c r="B23" s="12" t="s">
        <v>35</v>
      </c>
      <c r="C23" s="12"/>
      <c r="D23" s="18">
        <f>D24+D27</f>
        <v>2699326</v>
      </c>
    </row>
    <row r="24" spans="1:4" ht="12.75">
      <c r="A24" s="6" t="s">
        <v>36</v>
      </c>
      <c r="B24" s="7" t="s">
        <v>37</v>
      </c>
      <c r="C24" s="7"/>
      <c r="D24" s="17">
        <f>D25</f>
        <v>895000</v>
      </c>
    </row>
    <row r="25" spans="1:4" ht="22.5">
      <c r="A25" s="6" t="s">
        <v>10</v>
      </c>
      <c r="B25" s="7" t="s">
        <v>37</v>
      </c>
      <c r="C25" s="7" t="s">
        <v>8</v>
      </c>
      <c r="D25" s="17">
        <f>D26</f>
        <v>895000</v>
      </c>
    </row>
    <row r="26" spans="1:4" ht="22.5">
      <c r="A26" s="6" t="s">
        <v>11</v>
      </c>
      <c r="B26" s="7" t="s">
        <v>37</v>
      </c>
      <c r="C26" s="7" t="s">
        <v>7</v>
      </c>
      <c r="D26" s="17">
        <v>895000</v>
      </c>
    </row>
    <row r="27" spans="1:4" ht="12.75">
      <c r="A27" s="6" t="s">
        <v>69</v>
      </c>
      <c r="B27" s="7" t="s">
        <v>70</v>
      </c>
      <c r="C27" s="7"/>
      <c r="D27" s="17">
        <f>D28</f>
        <v>1804326</v>
      </c>
    </row>
    <row r="28" spans="1:4" ht="22.5">
      <c r="A28" s="6" t="s">
        <v>10</v>
      </c>
      <c r="B28" s="7" t="s">
        <v>70</v>
      </c>
      <c r="C28" s="7" t="s">
        <v>8</v>
      </c>
      <c r="D28" s="17">
        <f>D29</f>
        <v>1804326</v>
      </c>
    </row>
    <row r="29" spans="1:4" ht="22.5">
      <c r="A29" s="6" t="s">
        <v>11</v>
      </c>
      <c r="B29" s="7" t="s">
        <v>70</v>
      </c>
      <c r="C29" s="7" t="s">
        <v>7</v>
      </c>
      <c r="D29" s="17">
        <v>1804326</v>
      </c>
    </row>
    <row r="30" spans="1:4" ht="67.5">
      <c r="A30" s="11" t="s">
        <v>89</v>
      </c>
      <c r="B30" s="12" t="s">
        <v>39</v>
      </c>
      <c r="C30" s="12"/>
      <c r="D30" s="13">
        <f>D31+D39+D56+D61+D66</f>
        <v>7427974</v>
      </c>
    </row>
    <row r="31" spans="1:4" ht="32.25">
      <c r="A31" s="4" t="s">
        <v>20</v>
      </c>
      <c r="B31" s="5" t="s">
        <v>40</v>
      </c>
      <c r="C31" s="5"/>
      <c r="D31" s="20">
        <f>D32</f>
        <v>421602</v>
      </c>
    </row>
    <row r="32" spans="1:4" ht="22.5">
      <c r="A32" s="11" t="s">
        <v>41</v>
      </c>
      <c r="B32" s="12" t="s">
        <v>42</v>
      </c>
      <c r="C32" s="12"/>
      <c r="D32" s="13">
        <f>D33+D36</f>
        <v>421602</v>
      </c>
    </row>
    <row r="33" spans="1:4" ht="22.5">
      <c r="A33" s="6" t="s">
        <v>43</v>
      </c>
      <c r="B33" s="7" t="s">
        <v>44</v>
      </c>
      <c r="C33" s="7"/>
      <c r="D33" s="15">
        <f>D34</f>
        <v>300000</v>
      </c>
    </row>
    <row r="34" spans="1:4" ht="22.5">
      <c r="A34" s="6" t="s">
        <v>10</v>
      </c>
      <c r="B34" s="7" t="s">
        <v>44</v>
      </c>
      <c r="C34" s="7" t="s">
        <v>8</v>
      </c>
      <c r="D34" s="15">
        <f>D35</f>
        <v>300000</v>
      </c>
    </row>
    <row r="35" spans="1:4" ht="22.5">
      <c r="A35" s="6" t="s">
        <v>11</v>
      </c>
      <c r="B35" s="7" t="s">
        <v>44</v>
      </c>
      <c r="C35" s="7" t="s">
        <v>7</v>
      </c>
      <c r="D35" s="15">
        <v>300000</v>
      </c>
    </row>
    <row r="36" spans="1:4" ht="22.5">
      <c r="A36" s="6" t="s">
        <v>74</v>
      </c>
      <c r="B36" s="7" t="s">
        <v>71</v>
      </c>
      <c r="C36" s="7"/>
      <c r="D36" s="15">
        <f>D37</f>
        <v>121602</v>
      </c>
    </row>
    <row r="37" spans="1:4" ht="22.5">
      <c r="A37" s="6" t="s">
        <v>10</v>
      </c>
      <c r="B37" s="7" t="s">
        <v>71</v>
      </c>
      <c r="C37" s="7" t="s">
        <v>8</v>
      </c>
      <c r="D37" s="15">
        <f>D38</f>
        <v>121602</v>
      </c>
    </row>
    <row r="38" spans="1:4" ht="22.5">
      <c r="A38" s="6" t="s">
        <v>11</v>
      </c>
      <c r="B38" s="7" t="s">
        <v>71</v>
      </c>
      <c r="C38" s="7" t="s">
        <v>7</v>
      </c>
      <c r="D38" s="15">
        <v>121602</v>
      </c>
    </row>
    <row r="39" spans="1:4" ht="32.25">
      <c r="A39" s="4" t="s">
        <v>14</v>
      </c>
      <c r="B39" s="5" t="s">
        <v>45</v>
      </c>
      <c r="C39" s="5"/>
      <c r="D39" s="20">
        <f>D40</f>
        <v>1861916</v>
      </c>
    </row>
    <row r="40" spans="1:4" ht="33.75">
      <c r="A40" s="11" t="s">
        <v>46</v>
      </c>
      <c r="B40" s="12" t="s">
        <v>47</v>
      </c>
      <c r="C40" s="12"/>
      <c r="D40" s="13">
        <f>D44+D47+D50+D41+D53</f>
        <v>1861916</v>
      </c>
    </row>
    <row r="41" spans="1:4" ht="22.5">
      <c r="A41" s="6" t="s">
        <v>124</v>
      </c>
      <c r="B41" s="7" t="s">
        <v>123</v>
      </c>
      <c r="C41" s="7"/>
      <c r="D41" s="13">
        <f>D42</f>
        <v>428522</v>
      </c>
    </row>
    <row r="42" spans="1:4" ht="22.5">
      <c r="A42" s="6" t="s">
        <v>10</v>
      </c>
      <c r="B42" s="7" t="s">
        <v>123</v>
      </c>
      <c r="C42" s="7" t="s">
        <v>8</v>
      </c>
      <c r="D42" s="13">
        <f>D43</f>
        <v>428522</v>
      </c>
    </row>
    <row r="43" spans="1:4" ht="22.5">
      <c r="A43" s="6" t="s">
        <v>11</v>
      </c>
      <c r="B43" s="7" t="s">
        <v>123</v>
      </c>
      <c r="C43" s="7" t="s">
        <v>7</v>
      </c>
      <c r="D43" s="13">
        <v>428522</v>
      </c>
    </row>
    <row r="44" spans="1:4" ht="22.5">
      <c r="A44" s="6" t="s">
        <v>15</v>
      </c>
      <c r="B44" s="7" t="s">
        <v>72</v>
      </c>
      <c r="C44" s="7"/>
      <c r="D44" s="15">
        <f>D45</f>
        <v>998062</v>
      </c>
    </row>
    <row r="45" spans="1:4" ht="22.5">
      <c r="A45" s="6" t="s">
        <v>10</v>
      </c>
      <c r="B45" s="7" t="s">
        <v>72</v>
      </c>
      <c r="C45" s="7" t="s">
        <v>8</v>
      </c>
      <c r="D45" s="15">
        <f>D46</f>
        <v>998062</v>
      </c>
    </row>
    <row r="46" spans="1:4" ht="22.5">
      <c r="A46" s="6" t="s">
        <v>11</v>
      </c>
      <c r="B46" s="7" t="s">
        <v>72</v>
      </c>
      <c r="C46" s="7" t="s">
        <v>7</v>
      </c>
      <c r="D46" s="15">
        <v>998062</v>
      </c>
    </row>
    <row r="47" spans="1:4" ht="22.5">
      <c r="A47" s="6" t="s">
        <v>21</v>
      </c>
      <c r="B47" s="7" t="s">
        <v>48</v>
      </c>
      <c r="C47" s="7"/>
      <c r="D47" s="15">
        <f>D48</f>
        <v>250732</v>
      </c>
    </row>
    <row r="48" spans="1:4" ht="22.5">
      <c r="A48" s="6" t="s">
        <v>10</v>
      </c>
      <c r="B48" s="7" t="s">
        <v>48</v>
      </c>
      <c r="C48" s="7" t="s">
        <v>8</v>
      </c>
      <c r="D48" s="15">
        <f>D49</f>
        <v>250732</v>
      </c>
    </row>
    <row r="49" spans="1:4" ht="22.5">
      <c r="A49" s="6" t="s">
        <v>11</v>
      </c>
      <c r="B49" s="7" t="s">
        <v>48</v>
      </c>
      <c r="C49" s="7" t="s">
        <v>7</v>
      </c>
      <c r="D49" s="15">
        <v>250732</v>
      </c>
    </row>
    <row r="50" spans="1:4" ht="22.5">
      <c r="A50" s="6" t="s">
        <v>92</v>
      </c>
      <c r="B50" s="7" t="s">
        <v>93</v>
      </c>
      <c r="C50" s="7"/>
      <c r="D50" s="15">
        <f>D51</f>
        <v>0</v>
      </c>
    </row>
    <row r="51" spans="1:4" ht="22.5">
      <c r="A51" s="6" t="s">
        <v>10</v>
      </c>
      <c r="B51" s="7" t="s">
        <v>93</v>
      </c>
      <c r="C51" s="7" t="s">
        <v>8</v>
      </c>
      <c r="D51" s="15">
        <f>D52</f>
        <v>0</v>
      </c>
    </row>
    <row r="52" spans="1:4" ht="22.5">
      <c r="A52" s="6" t="s">
        <v>11</v>
      </c>
      <c r="B52" s="7" t="s">
        <v>93</v>
      </c>
      <c r="C52" s="7" t="s">
        <v>7</v>
      </c>
      <c r="D52" s="15">
        <v>0</v>
      </c>
    </row>
    <row r="53" spans="1:4" ht="22.5">
      <c r="A53" s="29" t="s">
        <v>125</v>
      </c>
      <c r="B53" s="7" t="s">
        <v>126</v>
      </c>
      <c r="C53" s="7"/>
      <c r="D53" s="15">
        <f>D54</f>
        <v>184600</v>
      </c>
    </row>
    <row r="54" spans="1:4" ht="22.5">
      <c r="A54" s="6" t="s">
        <v>10</v>
      </c>
      <c r="B54" s="7" t="s">
        <v>126</v>
      </c>
      <c r="C54" s="7" t="s">
        <v>8</v>
      </c>
      <c r="D54" s="15">
        <f>D55</f>
        <v>184600</v>
      </c>
    </row>
    <row r="55" spans="1:4" ht="22.5">
      <c r="A55" s="6" t="s">
        <v>11</v>
      </c>
      <c r="B55" s="7" t="s">
        <v>126</v>
      </c>
      <c r="C55" s="7" t="s">
        <v>7</v>
      </c>
      <c r="D55" s="15">
        <v>184600</v>
      </c>
    </row>
    <row r="56" spans="1:4" ht="21.75">
      <c r="A56" s="4" t="s">
        <v>16</v>
      </c>
      <c r="B56" s="5" t="s">
        <v>49</v>
      </c>
      <c r="C56" s="5"/>
      <c r="D56" s="20">
        <f>D58</f>
        <v>2760011</v>
      </c>
    </row>
    <row r="57" spans="1:4" ht="33.75">
      <c r="A57" s="11" t="s">
        <v>50</v>
      </c>
      <c r="B57" s="12" t="s">
        <v>51</v>
      </c>
      <c r="C57" s="12"/>
      <c r="D57" s="13">
        <f>D58</f>
        <v>2760011</v>
      </c>
    </row>
    <row r="58" spans="1:4" ht="22.5">
      <c r="A58" s="6" t="s">
        <v>52</v>
      </c>
      <c r="B58" s="7" t="s">
        <v>53</v>
      </c>
      <c r="C58" s="9"/>
      <c r="D58" s="14">
        <f>D59</f>
        <v>2760011</v>
      </c>
    </row>
    <row r="59" spans="1:4" ht="22.5">
      <c r="A59" s="6" t="s">
        <v>10</v>
      </c>
      <c r="B59" s="7" t="s">
        <v>53</v>
      </c>
      <c r="C59" s="7" t="s">
        <v>8</v>
      </c>
      <c r="D59" s="15">
        <f>D60</f>
        <v>2760011</v>
      </c>
    </row>
    <row r="60" spans="1:4" ht="22.5">
      <c r="A60" s="6" t="s">
        <v>11</v>
      </c>
      <c r="B60" s="7" t="s">
        <v>53</v>
      </c>
      <c r="C60" s="7" t="s">
        <v>7</v>
      </c>
      <c r="D60" s="15">
        <v>2760011</v>
      </c>
    </row>
    <row r="61" spans="1:4" ht="32.25">
      <c r="A61" s="4" t="s">
        <v>18</v>
      </c>
      <c r="B61" s="5" t="s">
        <v>54</v>
      </c>
      <c r="C61" s="5"/>
      <c r="D61" s="20">
        <f>D62</f>
        <v>1849445</v>
      </c>
    </row>
    <row r="62" spans="1:4" ht="33.75">
      <c r="A62" s="11" t="s">
        <v>55</v>
      </c>
      <c r="B62" s="12" t="s">
        <v>56</v>
      </c>
      <c r="C62" s="12"/>
      <c r="D62" s="13">
        <f>D63</f>
        <v>1849445</v>
      </c>
    </row>
    <row r="63" spans="1:4" ht="22.5">
      <c r="A63" s="6" t="s">
        <v>57</v>
      </c>
      <c r="B63" s="7" t="s">
        <v>58</v>
      </c>
      <c r="C63" s="7"/>
      <c r="D63" s="15">
        <f>D64</f>
        <v>1849445</v>
      </c>
    </row>
    <row r="64" spans="1:4" ht="22.5">
      <c r="A64" s="6" t="s">
        <v>10</v>
      </c>
      <c r="B64" s="7" t="s">
        <v>58</v>
      </c>
      <c r="C64" s="7" t="s">
        <v>8</v>
      </c>
      <c r="D64" s="15">
        <f>D65</f>
        <v>1849445</v>
      </c>
    </row>
    <row r="65" spans="1:4" ht="22.5">
      <c r="A65" s="6" t="s">
        <v>11</v>
      </c>
      <c r="B65" s="7" t="s">
        <v>58</v>
      </c>
      <c r="C65" s="7" t="s">
        <v>7</v>
      </c>
      <c r="D65" s="15">
        <v>1849445</v>
      </c>
    </row>
    <row r="66" spans="1:4" ht="33.75">
      <c r="A66" s="11" t="s">
        <v>59</v>
      </c>
      <c r="B66" s="12" t="s">
        <v>60</v>
      </c>
      <c r="C66" s="12"/>
      <c r="D66" s="13">
        <f>D67</f>
        <v>535000</v>
      </c>
    </row>
    <row r="67" spans="1:4" ht="32.25" customHeight="1">
      <c r="A67" s="6" t="s">
        <v>61</v>
      </c>
      <c r="B67" s="7" t="s">
        <v>62</v>
      </c>
      <c r="C67" s="7"/>
      <c r="D67" s="15">
        <f>D68</f>
        <v>535000</v>
      </c>
    </row>
    <row r="68" spans="1:4" ht="12.75">
      <c r="A68" s="8" t="s">
        <v>12</v>
      </c>
      <c r="B68" s="7" t="s">
        <v>62</v>
      </c>
      <c r="C68" s="7" t="s">
        <v>6</v>
      </c>
      <c r="D68" s="15">
        <f>D69</f>
        <v>535000</v>
      </c>
    </row>
    <row r="69" spans="1:4" ht="33.75">
      <c r="A69" s="6" t="s">
        <v>81</v>
      </c>
      <c r="B69" s="7" t="s">
        <v>62</v>
      </c>
      <c r="C69" s="7" t="s">
        <v>38</v>
      </c>
      <c r="D69" s="15">
        <v>535000</v>
      </c>
    </row>
    <row r="70" spans="1:4" ht="45" customHeight="1">
      <c r="A70" s="4" t="s">
        <v>115</v>
      </c>
      <c r="B70" s="5" t="s">
        <v>100</v>
      </c>
      <c r="C70" s="5"/>
      <c r="D70" s="20">
        <f>D71</f>
        <v>20000</v>
      </c>
    </row>
    <row r="71" spans="1:4" ht="22.5">
      <c r="A71" s="11" t="s">
        <v>101</v>
      </c>
      <c r="B71" s="12" t="s">
        <v>102</v>
      </c>
      <c r="C71" s="12"/>
      <c r="D71" s="13">
        <f>D72</f>
        <v>20000</v>
      </c>
    </row>
    <row r="72" spans="1:4" ht="22.5">
      <c r="A72" s="6" t="s">
        <v>104</v>
      </c>
      <c r="B72" s="7" t="s">
        <v>103</v>
      </c>
      <c r="C72" s="7"/>
      <c r="D72" s="15">
        <f>D73</f>
        <v>20000</v>
      </c>
    </row>
    <row r="73" spans="1:4" ht="22.5">
      <c r="A73" s="6" t="s">
        <v>10</v>
      </c>
      <c r="B73" s="7" t="s">
        <v>103</v>
      </c>
      <c r="C73" s="7" t="s">
        <v>8</v>
      </c>
      <c r="D73" s="15">
        <f>D74</f>
        <v>20000</v>
      </c>
    </row>
    <row r="74" spans="1:4" ht="22.5">
      <c r="A74" s="6" t="s">
        <v>11</v>
      </c>
      <c r="B74" s="7" t="s">
        <v>103</v>
      </c>
      <c r="C74" s="7" t="s">
        <v>7</v>
      </c>
      <c r="D74" s="15">
        <v>20000</v>
      </c>
    </row>
    <row r="75" spans="1:4" ht="53.25">
      <c r="A75" s="4" t="s">
        <v>108</v>
      </c>
      <c r="B75" s="5" t="s">
        <v>109</v>
      </c>
      <c r="C75" s="5"/>
      <c r="D75" s="20">
        <f>D76</f>
        <v>142700</v>
      </c>
    </row>
    <row r="76" spans="1:4" ht="45">
      <c r="A76" s="11" t="s">
        <v>111</v>
      </c>
      <c r="B76" s="12" t="s">
        <v>110</v>
      </c>
      <c r="C76" s="12"/>
      <c r="D76" s="13">
        <f>D77</f>
        <v>142700</v>
      </c>
    </row>
    <row r="77" spans="1:4" ht="45">
      <c r="A77" s="6" t="s">
        <v>112</v>
      </c>
      <c r="B77" s="7" t="s">
        <v>113</v>
      </c>
      <c r="C77" s="7"/>
      <c r="D77" s="15">
        <f>D78</f>
        <v>142700</v>
      </c>
    </row>
    <row r="78" spans="1:4" ht="22.5">
      <c r="A78" s="6" t="s">
        <v>10</v>
      </c>
      <c r="B78" s="7" t="s">
        <v>113</v>
      </c>
      <c r="C78" s="7" t="s">
        <v>8</v>
      </c>
      <c r="D78" s="15">
        <f>D79</f>
        <v>142700</v>
      </c>
    </row>
    <row r="79" spans="1:4" ht="22.5">
      <c r="A79" s="6" t="s">
        <v>11</v>
      </c>
      <c r="B79" s="7" t="s">
        <v>113</v>
      </c>
      <c r="C79" s="7" t="s">
        <v>7</v>
      </c>
      <c r="D79" s="15">
        <v>142700</v>
      </c>
    </row>
    <row r="80" spans="1:4" ht="21.75">
      <c r="A80" s="4" t="s">
        <v>75</v>
      </c>
      <c r="B80" s="5" t="s">
        <v>73</v>
      </c>
      <c r="C80" s="5"/>
      <c r="D80" s="20">
        <f>D82+D85</f>
        <v>516000</v>
      </c>
    </row>
    <row r="81" spans="1:4" ht="22.5">
      <c r="A81" s="11" t="s">
        <v>76</v>
      </c>
      <c r="B81" s="12" t="s">
        <v>82</v>
      </c>
      <c r="C81" s="12"/>
      <c r="D81" s="13">
        <f>D82</f>
        <v>74400</v>
      </c>
    </row>
    <row r="82" spans="1:4" ht="22.5">
      <c r="A82" s="6" t="s">
        <v>68</v>
      </c>
      <c r="B82" s="7" t="s">
        <v>83</v>
      </c>
      <c r="C82" s="19"/>
      <c r="D82" s="15">
        <f>D83</f>
        <v>74400</v>
      </c>
    </row>
    <row r="83" spans="1:4" ht="45">
      <c r="A83" s="6" t="s">
        <v>17</v>
      </c>
      <c r="B83" s="7" t="s">
        <v>83</v>
      </c>
      <c r="C83" s="7" t="s">
        <v>4</v>
      </c>
      <c r="D83" s="15">
        <f>D84</f>
        <v>74400</v>
      </c>
    </row>
    <row r="84" spans="1:4" ht="22.5">
      <c r="A84" s="6" t="s">
        <v>9</v>
      </c>
      <c r="B84" s="7" t="s">
        <v>83</v>
      </c>
      <c r="C84" s="7" t="s">
        <v>5</v>
      </c>
      <c r="D84" s="15">
        <v>74400</v>
      </c>
    </row>
    <row r="85" spans="1:4" ht="22.5">
      <c r="A85" s="11" t="s">
        <v>95</v>
      </c>
      <c r="B85" s="12" t="s">
        <v>94</v>
      </c>
      <c r="C85" s="12"/>
      <c r="D85" s="13">
        <f>D86</f>
        <v>441600</v>
      </c>
    </row>
    <row r="86" spans="1:4" ht="22.5">
      <c r="A86" s="6" t="s">
        <v>68</v>
      </c>
      <c r="B86" s="7" t="s">
        <v>96</v>
      </c>
      <c r="C86" s="7"/>
      <c r="D86" s="15">
        <f>D87+D89</f>
        <v>441600</v>
      </c>
    </row>
    <row r="87" spans="1:4" ht="45">
      <c r="A87" s="6" t="s">
        <v>17</v>
      </c>
      <c r="B87" s="7" t="s">
        <v>96</v>
      </c>
      <c r="C87" s="7" t="s">
        <v>4</v>
      </c>
      <c r="D87" s="15">
        <f>D88</f>
        <v>261600</v>
      </c>
    </row>
    <row r="88" spans="1:4" ht="22.5">
      <c r="A88" s="6" t="s">
        <v>9</v>
      </c>
      <c r="B88" s="7" t="s">
        <v>96</v>
      </c>
      <c r="C88" s="7" t="s">
        <v>5</v>
      </c>
      <c r="D88" s="15">
        <v>261600</v>
      </c>
    </row>
    <row r="89" spans="1:4" ht="22.5">
      <c r="A89" s="6" t="s">
        <v>10</v>
      </c>
      <c r="B89" s="7" t="s">
        <v>96</v>
      </c>
      <c r="C89" s="7" t="s">
        <v>8</v>
      </c>
      <c r="D89" s="15">
        <f>D90</f>
        <v>180000</v>
      </c>
    </row>
    <row r="90" spans="1:4" ht="22.5">
      <c r="A90" s="6" t="s">
        <v>11</v>
      </c>
      <c r="B90" s="7" t="s">
        <v>96</v>
      </c>
      <c r="C90" s="7" t="s">
        <v>7</v>
      </c>
      <c r="D90" s="15">
        <v>180000</v>
      </c>
    </row>
    <row r="91" spans="1:4" ht="21.75">
      <c r="A91" s="4" t="s">
        <v>22</v>
      </c>
      <c r="B91" s="5" t="s">
        <v>77</v>
      </c>
      <c r="C91" s="5"/>
      <c r="D91" s="20">
        <f>D93</f>
        <v>21000</v>
      </c>
    </row>
    <row r="92" spans="1:4" ht="22.5">
      <c r="A92" s="11" t="s">
        <v>63</v>
      </c>
      <c r="B92" s="12" t="s">
        <v>78</v>
      </c>
      <c r="C92" s="12"/>
      <c r="D92" s="13">
        <f>D93</f>
        <v>21000</v>
      </c>
    </row>
    <row r="93" spans="1:4" ht="22.5">
      <c r="A93" s="6" t="s">
        <v>91</v>
      </c>
      <c r="B93" s="7" t="s">
        <v>90</v>
      </c>
      <c r="C93" s="7"/>
      <c r="D93" s="15">
        <f>D94</f>
        <v>21000</v>
      </c>
    </row>
    <row r="94" spans="1:4" ht="12.75">
      <c r="A94" s="6" t="s">
        <v>66</v>
      </c>
      <c r="B94" s="7" t="s">
        <v>90</v>
      </c>
      <c r="C94" s="7" t="s">
        <v>64</v>
      </c>
      <c r="D94" s="15">
        <f>D95</f>
        <v>21000</v>
      </c>
    </row>
    <row r="95" spans="1:4" ht="12.75">
      <c r="A95" s="6" t="s">
        <v>67</v>
      </c>
      <c r="B95" s="7" t="s">
        <v>90</v>
      </c>
      <c r="C95" s="7" t="s">
        <v>65</v>
      </c>
      <c r="D95" s="15">
        <v>21000</v>
      </c>
    </row>
    <row r="96" spans="1:4" ht="12.75">
      <c r="A96" s="4" t="s">
        <v>121</v>
      </c>
      <c r="B96" s="5" t="s">
        <v>120</v>
      </c>
      <c r="C96" s="5"/>
      <c r="D96" s="25">
        <f>D97</f>
        <v>1033105.42</v>
      </c>
    </row>
    <row r="97" spans="1:4" ht="21.75">
      <c r="A97" s="4" t="s">
        <v>122</v>
      </c>
      <c r="B97" s="5" t="s">
        <v>119</v>
      </c>
      <c r="C97" s="5"/>
      <c r="D97" s="26">
        <f>D98</f>
        <v>1033105.42</v>
      </c>
    </row>
    <row r="98" spans="1:4" ht="22.5">
      <c r="A98" s="6" t="s">
        <v>10</v>
      </c>
      <c r="B98" s="7" t="s">
        <v>119</v>
      </c>
      <c r="C98" s="7" t="s">
        <v>8</v>
      </c>
      <c r="D98" s="27">
        <f>D99</f>
        <v>1033105.42</v>
      </c>
    </row>
    <row r="99" spans="1:4" ht="22.5">
      <c r="A99" s="6" t="s">
        <v>11</v>
      </c>
      <c r="B99" s="7" t="s">
        <v>119</v>
      </c>
      <c r="C99" s="7" t="s">
        <v>7</v>
      </c>
      <c r="D99" s="27">
        <v>1033105.42</v>
      </c>
    </row>
    <row r="100" spans="1:4" ht="22.5">
      <c r="A100" s="11" t="s">
        <v>79</v>
      </c>
      <c r="B100" s="12" t="s">
        <v>80</v>
      </c>
      <c r="C100" s="12"/>
      <c r="D100" s="13">
        <f>D101</f>
        <v>815654</v>
      </c>
    </row>
    <row r="101" spans="1:4" ht="12.75">
      <c r="A101" s="4" t="s">
        <v>97</v>
      </c>
      <c r="B101" s="12" t="s">
        <v>98</v>
      </c>
      <c r="C101" s="5"/>
      <c r="D101" s="20">
        <f>D103+D105</f>
        <v>815654</v>
      </c>
    </row>
    <row r="102" spans="1:4" ht="22.5">
      <c r="A102" s="6" t="s">
        <v>99</v>
      </c>
      <c r="B102" s="7" t="s">
        <v>105</v>
      </c>
      <c r="C102" s="7"/>
      <c r="D102" s="15">
        <f>D103+D105</f>
        <v>815654</v>
      </c>
    </row>
    <row r="103" spans="1:4" ht="22.5">
      <c r="A103" s="6" t="s">
        <v>10</v>
      </c>
      <c r="B103" s="7" t="s">
        <v>105</v>
      </c>
      <c r="C103" s="7" t="s">
        <v>8</v>
      </c>
      <c r="D103" s="15">
        <f>D104</f>
        <v>367088</v>
      </c>
    </row>
    <row r="104" spans="1:4" ht="22.5">
      <c r="A104" s="6" t="s">
        <v>11</v>
      </c>
      <c r="B104" s="7" t="s">
        <v>105</v>
      </c>
      <c r="C104" s="7" t="s">
        <v>7</v>
      </c>
      <c r="D104" s="15">
        <v>367088</v>
      </c>
    </row>
    <row r="105" spans="1:4" ht="12.75">
      <c r="A105" s="6" t="s">
        <v>12</v>
      </c>
      <c r="B105" s="7" t="s">
        <v>105</v>
      </c>
      <c r="C105" s="7" t="s">
        <v>6</v>
      </c>
      <c r="D105" s="15">
        <f>D106+D107</f>
        <v>448566</v>
      </c>
    </row>
    <row r="106" spans="1:4" ht="12.75">
      <c r="A106" s="6" t="s">
        <v>117</v>
      </c>
      <c r="B106" s="7" t="s">
        <v>105</v>
      </c>
      <c r="C106" s="7" t="s">
        <v>118</v>
      </c>
      <c r="D106" s="15">
        <v>117615</v>
      </c>
    </row>
    <row r="107" spans="1:4" ht="12.75">
      <c r="A107" s="6" t="s">
        <v>107</v>
      </c>
      <c r="B107" s="7" t="s">
        <v>105</v>
      </c>
      <c r="C107" s="7" t="s">
        <v>106</v>
      </c>
      <c r="D107" s="15">
        <v>330951</v>
      </c>
    </row>
  </sheetData>
  <sheetProtection/>
  <mergeCells count="12">
    <mergeCell ref="A13:D13"/>
    <mergeCell ref="A12:D12"/>
    <mergeCell ref="A11:D11"/>
    <mergeCell ref="B2:D2"/>
    <mergeCell ref="B3:D3"/>
    <mergeCell ref="C9:D9"/>
    <mergeCell ref="B4:D4"/>
    <mergeCell ref="B5:D5"/>
    <mergeCell ref="B6:D6"/>
    <mergeCell ref="B7:D7"/>
    <mergeCell ref="B8:D8"/>
    <mergeCell ref="C1:D1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2016-12-26T10:51:50Z</cp:lastPrinted>
  <dcterms:created xsi:type="dcterms:W3CDTF">2007-10-30T14:06:17Z</dcterms:created>
  <dcterms:modified xsi:type="dcterms:W3CDTF">2016-12-26T10:52:20Z</dcterms:modified>
  <cp:category/>
  <cp:version/>
  <cp:contentType/>
  <cp:contentStatus/>
</cp:coreProperties>
</file>