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<sst xmlns="http://schemas.openxmlformats.org/spreadsheetml/2006/main" count="70" uniqueCount="70">
  <si>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</si>
  <si>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</si>
  <si>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</si>
  <si>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налоговая служба</t>
  </si>
  <si>
    <t>Отдел имущественных и земельных отношений администрации муниципального образования «Монастырщинский район» Смоленской области</t>
  </si>
  <si>
    <t>(рублей)</t>
  </si>
  <si>
    <t>182 101 02010 01 1000 110</t>
  </si>
  <si>
    <t>Федеральное казначейство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</si>
  <si>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</si>
  <si>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</si>
  <si>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</si>
  <si>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182 101 02010 01 2000 110</t>
  </si>
  <si>
    <t>182 101 02010 01 3000 110</t>
  </si>
  <si>
    <t>Доходы от уплаты акцизов на дизельное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</si>
  <si>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Федеральная служба по надзору в сфере защиты прав потребителей и благополучия человека</t>
  </si>
  <si>
    <t>182 101 02020 01 1000 110</t>
  </si>
  <si>
    <t>182 101 02020 01 2000 110</t>
  </si>
  <si>
    <t>182 101 02030 01 1000 110</t>
  </si>
  <si>
    <t xml:space="preserve">Доходы бюджета Монастырщинского городского поселения Монастырщинского района Смоленской области за 2015 год по кодам классификации доходов </t>
  </si>
  <si>
    <t>100 103 02230 01 0000 110</t>
  </si>
  <si>
    <t>100 103 02240 01 0000 110</t>
  </si>
  <si>
    <t>100 103 02250 01 0000 110</t>
  </si>
  <si>
    <t>100 103 02260 01 0000 110</t>
  </si>
  <si>
    <t xml:space="preserve">Прочие поступления от денежных взысканий (штрафов) и иных сумм в возмещение ущерба, зачисляемые в бюджеты городских поселений </t>
  </si>
  <si>
    <t>141 116 90050 13 6000 140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</si>
  <si>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 сумма платежа (перерасчеты,недоимка и задолженноть  по соответствующему платежу, в том числе по отменнённому)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</si>
  <si>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 суммы денежных  взысканий ( штрафов 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</si>
  <si>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 нотариусов, занимающихся частной практикой, адвокатов, учредившых адвокатские кабинетыи других лиц, занимающихся частной практикой в соответствии со статьей 227 Налогового кодекса РФ ( сумма платежа (перерасчеты,недоимка и задолженноть  по соответствующему платежу, в том числе по отменнённому)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</si>
  <si>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 пени  по соответствующему платежу)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</si>
  <si>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 нотариусов, занимающихся частной практикой, адвокатов, учредившых адвокатские кабинетыи других лиц, занимающихся частной практикой в соответствии со статьей 227 Налогового кодекса РФ ( пени 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</si>
  <si>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 сумма платежа (перерасчеты,недоимка и задолженноть  по соответствующему платежу, в том числе по отменнённому)</t>
  </si>
  <si>
    <t>Единый сельскохозяйственный налог ( сумма  платежа (перерасчеты, недоимка  и задолженность по соответствующему  платежу, в том числе  по отмененному)</t>
  </si>
  <si>
    <t>182 105 03010 01 1000 110</t>
  </si>
  <si>
    <t>Единый сельскохозяйственный налог ( пени  по соответствующему платежу)</t>
  </si>
  <si>
    <t>182 105 03010 01 2100 110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</si>
  <si>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 (сумма платежа (перерасчеты,недоимка и задолженноть  по соответствующему платежу, в том числе по отменнённому)</t>
  </si>
  <si>
    <t>182 106 01030 13 1000 110</t>
  </si>
  <si>
    <t>182 106 01030 13 2100 110</t>
  </si>
  <si>
    <t>Земельный налог с организаций, обладающих земельным участком, расположенным в границах городских поселений (сумма платежа ( перерасчеты, недоимка и задолженность по соответствующему платежу, в том числе 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</si>
  <si>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 (пени  по соответствующему платежу)</t>
  </si>
  <si>
    <t>182 106 06033 13 1000 110</t>
  </si>
  <si>
    <t xml:space="preserve">Земельный налог с организаций, обладающих земельным участком, расположенным в границах городских поселений (пени по соответствующему платежу) </t>
  </si>
  <si>
    <t>182 106 06033 13 2100 110</t>
  </si>
  <si>
    <t>182 106 06033 13 3100 110</t>
  </si>
  <si>
    <t>Земельный налог с организаций, обладающих земельным участком, расположенным в границах городских поселений ( суммы денежных  взысканий (штрафов 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</si>
  <si>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(перерасчеты,недоимка и задолженность по соответствующему платежу, в том числе по отмененному)</t>
  </si>
  <si>
    <t>182 106 06043 13 1000 110</t>
  </si>
  <si>
    <t>182 106 06043 13 2100 110</t>
  </si>
  <si>
    <t xml:space="preserve">                               </t>
  </si>
  <si>
    <t>Земельный налог с физических лиц, обладающих земельным участком, расположенным в границах городских  поселений (сумма 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</si>
  <si>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 суммы денежных  взысканий ( штрафов ) по соответствующему платежу согласно законодательству Российской Федерации)</t>
  </si>
  <si>
    <t>182 106 06043 13 3000 110</t>
  </si>
  <si>
    <t>Земельный налог с физических лиц, обладающих земельным участком, расположенным в границах городских поселений  (прочие порступления)</t>
  </si>
  <si>
    <t>182 106 06043 13 4000 110</t>
  </si>
  <si>
    <t>Доходы , получаемые в виде арендной платы, а также средства от продажи права на заключение договоров аренды за земли , находящиеся в собственности городских поселений ( за исключением земельных участков муниципальных бюджетных и автономных  учреждений)</t>
  </si>
  <si>
    <t>902 111 05025 13 0000 120</t>
  </si>
  <si>
    <t>Доходы, от сдачи в аренду имущества, находящегося  в оперативном управлении органов управления городских  поселений  и созданных ими учреждений (за исключением имущества муниципальных бюджетных и автономных  учреждений)</t>
  </si>
  <si>
    <t>902 111 05035 13 0000 120</t>
  </si>
  <si>
    <t>Доходы от продажи земельных участков, государственная собственность, на которые не разграничена и которые расположены в границах городских поселений</t>
  </si>
  <si>
    <t>902 114 06013 13 0000 430</t>
  </si>
  <si>
    <t xml:space="preserve"> Прочие  поступления от денежных взысканий (штрафов) и иных сумм в возмещение ущерба, зачисляемые в бюджеты городских поселений</t>
  </si>
  <si>
    <t>902 11690050 13 0000 140</t>
  </si>
  <si>
    <t xml:space="preserve"> Прочие неналоговые  доходы бюджетов городских поселений </t>
  </si>
  <si>
    <t>902 11705050 13 0000 180</t>
  </si>
  <si>
    <t>Прочие субсидии бюджетам городских поселений</t>
  </si>
  <si>
    <t>902 2020299913 0000 151</t>
  </si>
  <si>
    <t>Дотации бюджетам городских  поселений на выравнивание бюджетной обеспеченности</t>
  </si>
  <si>
    <t>902 20201001 13 0000 151</t>
  </si>
  <si>
    <t xml:space="preserve"> Администрация муниципального образования «Монастырщинский район» Смоленской области</t>
  </si>
  <si>
    <r>
      <rPr>
        <sz val="11"/>
        <rFont val="Times New Roman"/>
        <family val="1"/>
      </rPr>
      <t xml:space="preserve">Приложение 1 </t>
    </r>
    <r>
      <rPr>
        <sz val="11"/>
        <color indexed="8"/>
        <rFont val="Times New Roman"/>
        <family val="1"/>
      </rPr>
      <t xml:space="preserve">
к решению Совета депутатов Монастырщинского городского поселения Монастырщинского районного Смоленской области «Об исполнении бюджета Монастырщинского городского поселения Монастырщинского района Смоленской области за 2015 год»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</si>
</sst>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_-* #,##0.00[$р.-419]_-;\-* #,##0.00[$р.-419]_-;_-* &quot;-&quot;??[$р.-419]_-;_-@_-"/>
    <numFmt numFmtId="171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vertical="top" wrapText="1"/>
    </xf>
    <xf numFmtId="0" fontId="42" fillId="0" borderId="10" xfId="0" applyNumberFormat="1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left"/>
    </xf>
    <xf numFmtId="4" fontId="43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 wrapText="1"/>
    </xf>
    <xf numFmtId="4" fontId="4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left"/>
    </xf>
    <xf numFmtId="49" fontId="42" fillId="0" borderId="10" xfId="0" applyNumberFormat="1" applyFont="1" applyBorder="1" applyAlignment="1">
      <alignment/>
    </xf>
    <xf numFmtId="4" fontId="42" fillId="0" borderId="10" xfId="43" applyNumberFormat="1" applyFont="1" applyBorder="1" applyAlignment="1">
      <alignment horizontal="right"/>
    </xf>
    <xf numFmtId="4" fontId="42" fillId="0" borderId="10" xfId="43" applyNumberFormat="1" applyFont="1" applyBorder="1" applyAlignment="1">
      <alignment/>
    </xf>
    <xf numFmtId="4" fontId="2" fillId="0" borderId="10" xfId="43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4" fillId="0" borderId="10" xfId="43" applyNumberFormat="1" applyFont="1" applyBorder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80" zoomScaleSheetLayoutView="80" workbookViewId="0" topLeftCell="A1">
      <selection activeCell="A3" sqref="A3:C3"/>
    </sheetView>
  </sheetViews>
  <sheetFormatPr defaultColWidth="9.140625" defaultRowHeight="15"/>
  <cols>
    <col min="1" max="1" width="48.7109375" style="0" customWidth="1"/>
    <col min="2" max="2" width="28.421875" style="0" customWidth="1"/>
    <col min="3" max="3" width="14.00390625" style="0" customWidth="1"/>
    <col min="5" max="5" width="12.421875" style="0" bestFit="1" customWidth="1"/>
  </cols>
  <sheetData>
    <row r="1" spans="1:4" ht="121.5" customHeight="1">
      <c r="A1" s="1"/>
      <c r="B1" s="28" t="s">
        <v>69</v>
      </c>
      <c r="C1" s="29"/>
      <c r="D1" s="1"/>
    </row>
    <row r="2" spans="1:4" ht="15">
      <c r="A2" s="1"/>
      <c r="B2" s="10"/>
      <c r="C2" s="1"/>
      <c r="D2" s="1"/>
    </row>
    <row r="3" spans="1:4" ht="34.5" customHeight="1">
      <c r="A3" s="30" t="s">
        <v>18</v>
      </c>
      <c r="B3" s="30"/>
      <c r="C3" s="30"/>
      <c r="D3" s="2"/>
    </row>
    <row r="4" spans="1:4" ht="15">
      <c r="A4" s="1"/>
      <c r="B4" s="1"/>
      <c r="C4" s="1"/>
      <c r="D4" s="1"/>
    </row>
    <row r="5" spans="1:4" ht="15">
      <c r="A5" s="1"/>
      <c r="B5" s="1"/>
      <c r="C5" s="1" t="s">
        <v>5</v>
      </c>
      <c r="D5" s="1"/>
    </row>
    <row r="6" spans="1:5" ht="30">
      <c r="A6" s="3" t="s">
        <v>0</v>
      </c>
      <c r="B6" s="9" t="s">
        <v>1</v>
      </c>
      <c r="C6" s="3" t="s">
        <v>2</v>
      </c>
      <c r="E6" s="27">
        <f>C7+C12+C14+C32+C38</f>
        <v>9452040.93</v>
      </c>
    </row>
    <row r="7" spans="1:3" ht="15">
      <c r="A7" s="8" t="s">
        <v>7</v>
      </c>
      <c r="B7" s="5">
        <v>100</v>
      </c>
      <c r="C7" s="12">
        <f>C8+C9+C10+C11</f>
        <v>643658.13</v>
      </c>
    </row>
    <row r="8" spans="1:3" ht="75">
      <c r="A8" s="3" t="s">
        <v>13</v>
      </c>
      <c r="B8" s="9" t="s">
        <v>19</v>
      </c>
      <c r="C8" s="13">
        <v>224381.08</v>
      </c>
    </row>
    <row r="9" spans="1:3" ht="90.75" customHeight="1">
      <c r="A9" s="3" t="s">
        <v>8</v>
      </c>
      <c r="B9" s="9" t="s">
        <v>20</v>
      </c>
      <c r="C9" s="13">
        <v>6078.6</v>
      </c>
    </row>
    <row r="10" spans="1:3" ht="78.75" customHeight="1">
      <c r="A10" s="3" t="s">
        <v>9</v>
      </c>
      <c r="B10" s="9" t="s">
        <v>21</v>
      </c>
      <c r="C10" s="13">
        <v>442057.68</v>
      </c>
    </row>
    <row r="11" spans="1:3" ht="75">
      <c r="A11" s="3" t="s">
        <v>10</v>
      </c>
      <c r="B11" s="9" t="s">
        <v>22</v>
      </c>
      <c r="C11" s="13">
        <v>-28859.23</v>
      </c>
    </row>
    <row r="12" spans="1:3" ht="30.75" customHeight="1">
      <c r="A12" s="8" t="s">
        <v>14</v>
      </c>
      <c r="B12" s="11">
        <v>141</v>
      </c>
      <c r="C12" s="12">
        <f>C13</f>
        <v>3000</v>
      </c>
    </row>
    <row r="13" spans="1:3" ht="46.5" customHeight="1">
      <c r="A13" s="3" t="s">
        <v>23</v>
      </c>
      <c r="B13" s="9" t="s">
        <v>24</v>
      </c>
      <c r="C13" s="13">
        <v>3000</v>
      </c>
    </row>
    <row r="14" spans="1:3" ht="15">
      <c r="A14" s="4" t="s">
        <v>3</v>
      </c>
      <c r="B14" s="11">
        <v>182</v>
      </c>
      <c r="C14" s="14">
        <f>C15+C16+C17+C18+C19+C20+C21+C22+C23+C24+C25+C26+C27+C28+C29+C30+C31</f>
        <v>4109435.1</v>
      </c>
    </row>
    <row r="15" spans="1:3" ht="141" customHeight="1">
      <c r="A15" s="6" t="s">
        <v>25</v>
      </c>
      <c r="B15" s="19" t="s">
        <v>6</v>
      </c>
      <c r="C15" s="15">
        <v>3227592.51</v>
      </c>
    </row>
    <row r="16" spans="1:3" ht="109.5" customHeight="1">
      <c r="A16" s="6" t="s">
        <v>28</v>
      </c>
      <c r="B16" s="19" t="s">
        <v>11</v>
      </c>
      <c r="C16" s="15">
        <v>618.79</v>
      </c>
    </row>
    <row r="17" spans="1:3" ht="147.75" customHeight="1">
      <c r="A17" s="6" t="s">
        <v>26</v>
      </c>
      <c r="B17" s="19" t="s">
        <v>12</v>
      </c>
      <c r="C17" s="15">
        <v>214.7</v>
      </c>
    </row>
    <row r="18" spans="1:3" ht="166.5" customHeight="1">
      <c r="A18" s="7" t="s">
        <v>27</v>
      </c>
      <c r="B18" s="20" t="s">
        <v>15</v>
      </c>
      <c r="C18" s="15">
        <v>20110.9</v>
      </c>
    </row>
    <row r="19" spans="1:3" ht="148.5" customHeight="1">
      <c r="A19" s="7" t="s">
        <v>29</v>
      </c>
      <c r="B19" s="20" t="s">
        <v>16</v>
      </c>
      <c r="C19" s="15">
        <v>-315</v>
      </c>
    </row>
    <row r="20" spans="1:3" ht="98.25" customHeight="1">
      <c r="A20" s="7" t="s">
        <v>30</v>
      </c>
      <c r="B20" s="20" t="s">
        <v>17</v>
      </c>
      <c r="C20" s="18">
        <v>3184.2</v>
      </c>
    </row>
    <row r="21" spans="1:3" ht="68.25" customHeight="1">
      <c r="A21" s="7" t="s">
        <v>31</v>
      </c>
      <c r="B21" s="20" t="s">
        <v>32</v>
      </c>
      <c r="C21" s="18">
        <v>21</v>
      </c>
    </row>
    <row r="22" spans="1:3" ht="36" customHeight="1">
      <c r="A22" s="7" t="s">
        <v>33</v>
      </c>
      <c r="B22" s="20" t="s">
        <v>34</v>
      </c>
      <c r="C22" s="18">
        <v>2.5</v>
      </c>
    </row>
    <row r="23" spans="1:3" ht="94.5" customHeight="1">
      <c r="A23" s="6" t="s">
        <v>35</v>
      </c>
      <c r="B23" s="19" t="s">
        <v>36</v>
      </c>
      <c r="C23" s="18">
        <v>179671.7</v>
      </c>
    </row>
    <row r="24" spans="1:3" ht="67.5" customHeight="1">
      <c r="A24" s="6" t="s">
        <v>39</v>
      </c>
      <c r="B24" s="19" t="s">
        <v>37</v>
      </c>
      <c r="C24" s="18">
        <v>2169.49</v>
      </c>
    </row>
    <row r="25" spans="1:3" ht="86.25" customHeight="1">
      <c r="A25" s="6" t="s">
        <v>38</v>
      </c>
      <c r="B25" s="19" t="s">
        <v>40</v>
      </c>
      <c r="C25" s="18">
        <v>280442.75</v>
      </c>
    </row>
    <row r="26" spans="1:3" ht="59.25" customHeight="1">
      <c r="A26" s="6" t="s">
        <v>41</v>
      </c>
      <c r="B26" s="19" t="s">
        <v>42</v>
      </c>
      <c r="C26" s="18">
        <v>18084.84</v>
      </c>
    </row>
    <row r="27" spans="1:3" ht="81.75" customHeight="1">
      <c r="A27" s="6" t="s">
        <v>44</v>
      </c>
      <c r="B27" s="19" t="s">
        <v>43</v>
      </c>
      <c r="C27" s="18">
        <v>1473.33</v>
      </c>
    </row>
    <row r="28" spans="1:3" ht="90" customHeight="1">
      <c r="A28" s="6" t="s">
        <v>45</v>
      </c>
      <c r="B28" s="19" t="s">
        <v>46</v>
      </c>
      <c r="C28" s="18">
        <v>374825.69</v>
      </c>
    </row>
    <row r="29" spans="1:3" ht="61.5" customHeight="1">
      <c r="A29" s="6" t="s">
        <v>49</v>
      </c>
      <c r="B29" s="19" t="s">
        <v>47</v>
      </c>
      <c r="C29" s="18">
        <v>1123.37</v>
      </c>
    </row>
    <row r="30" spans="1:3" ht="86.25" customHeight="1">
      <c r="A30" s="6" t="s">
        <v>50</v>
      </c>
      <c r="B30" s="19" t="s">
        <v>51</v>
      </c>
      <c r="C30" s="18">
        <v>211.8</v>
      </c>
    </row>
    <row r="31" spans="1:7" ht="63.75" customHeight="1">
      <c r="A31" s="6" t="s">
        <v>52</v>
      </c>
      <c r="B31" s="19" t="s">
        <v>53</v>
      </c>
      <c r="C31" s="15">
        <v>2.53</v>
      </c>
      <c r="G31" t="s">
        <v>48</v>
      </c>
    </row>
    <row r="32" spans="1:3" ht="69" customHeight="1">
      <c r="A32" s="4" t="s">
        <v>4</v>
      </c>
      <c r="B32" s="11">
        <v>902</v>
      </c>
      <c r="C32" s="16">
        <f>C33+C34+C35+C36+C37</f>
        <v>1824093.7</v>
      </c>
    </row>
    <row r="33" spans="1:3" ht="93.75" customHeight="1">
      <c r="A33" s="6" t="s">
        <v>54</v>
      </c>
      <c r="B33" s="19" t="s">
        <v>55</v>
      </c>
      <c r="C33" s="17">
        <v>1582729.75</v>
      </c>
    </row>
    <row r="34" spans="1:3" ht="93.75" customHeight="1">
      <c r="A34" s="6" t="s">
        <v>56</v>
      </c>
      <c r="B34" s="19" t="s">
        <v>57</v>
      </c>
      <c r="C34" s="17">
        <v>120000</v>
      </c>
    </row>
    <row r="35" spans="1:3" ht="71.25" customHeight="1">
      <c r="A35" s="6" t="s">
        <v>58</v>
      </c>
      <c r="B35" s="9" t="s">
        <v>59</v>
      </c>
      <c r="C35" s="22">
        <v>103901.75</v>
      </c>
    </row>
    <row r="36" spans="1:3" ht="62.25" customHeight="1">
      <c r="A36" s="6" t="s">
        <v>60</v>
      </c>
      <c r="B36" s="9" t="s">
        <v>61</v>
      </c>
      <c r="C36" s="23">
        <v>1553.4</v>
      </c>
    </row>
    <row r="37" spans="1:3" ht="43.5" customHeight="1">
      <c r="A37" s="6" t="s">
        <v>62</v>
      </c>
      <c r="B37" s="9" t="s">
        <v>63</v>
      </c>
      <c r="C37" s="24">
        <v>15908.8</v>
      </c>
    </row>
    <row r="38" spans="1:3" ht="43.5" customHeight="1">
      <c r="A38" s="4" t="s">
        <v>68</v>
      </c>
      <c r="B38" s="11"/>
      <c r="C38" s="26">
        <f>C39+C40</f>
        <v>2871854</v>
      </c>
    </row>
    <row r="39" spans="1:3" ht="30" customHeight="1">
      <c r="A39" s="6" t="s">
        <v>66</v>
      </c>
      <c r="B39" s="19" t="s">
        <v>67</v>
      </c>
      <c r="C39" s="25">
        <v>2331100</v>
      </c>
    </row>
    <row r="40" spans="1:3" ht="15">
      <c r="A40" s="6" t="s">
        <v>64</v>
      </c>
      <c r="B40" s="21" t="s">
        <v>65</v>
      </c>
      <c r="C40" s="18">
        <v>540754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2016-04-14T10:13:11Z</cp:lastPrinted>
  <dcterms:created xsi:type="dcterms:W3CDTF">2009-07-22T05:57:23Z</dcterms:created>
  <dcterms:modified xsi:type="dcterms:W3CDTF">2016-06-07T05:57:35Z</dcterms:modified>
  <cp:category/>
  <cp:version/>
  <cp:contentType/>
  <cp:contentStatus/>
</cp:coreProperties>
</file>