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4" i="1"/>
  <c r="C12"/>
  <c r="C40"/>
  <c r="C58"/>
  <c r="C7"/>
  <c r="C62"/>
  <c r="C53"/>
  <c r="C38"/>
  <c r="C36"/>
  <c r="C34"/>
  <c r="C32"/>
  <c r="C27"/>
  <c r="C66" l="1"/>
</calcChain>
</file>

<file path=xl/sharedStrings.xml><?xml version="1.0" encoding="utf-8"?>
<sst xmlns="http://schemas.openxmlformats.org/spreadsheetml/2006/main" count="113" uniqueCount="104">
  <si>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</si>
  <si>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</si>
  <si>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</si>
  <si>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</si>
  <si>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</si>
  <si>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</si>
  <si>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</si>
  <si>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</si>
  <si>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</si>
  <si>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</si>
  <si>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</si>
  <si>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</si>
  <si>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</si>
  <si>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</si>
  <si>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</si>
  <si>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</si>
  <si>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</si>
  <si>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</si>
  <si>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</si>
  <si>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</si>
  <si>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</si>
  <si>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</si>
  <si>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</si>
  <si>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</si>
  <si>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</si>
  <si>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Прочие субсидии бюджетам муниципальных районов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</si>
  <si>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</si>
  <si>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</si>
  <si>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Субвенции  бюджетам муниципальных районов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</si>
  <si>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</si>
  <si>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</si>
  <si>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Субвенции  бюджетам муниципальных районов  на выполнение передаваемых полномочий субъектов Российской Федерации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</si>
  <si>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</si>
  <si>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</si>
  <si>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</si>
  <si>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</si>
  <si>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</si>
  <si>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</si>
  <si>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</si>
  <si>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</si>
  <si>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</si>
  <si>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182 101 02020 01  0000 110</t>
  </si>
  <si>
    <t>182 101 02030 01 0000 110</t>
  </si>
  <si>
    <t>831 116 90050 05 0000 140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</si>
  <si>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</si>
  <si>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</si>
  <si>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</si>
  <si>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</si>
  <si>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</si>
  <si>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</si>
  <si>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</si>
  <si>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Прокуратура Смоленской области</t>
  </si>
  <si>
    <t>Департамент государственного строительного и технического надзора Смоленской области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</si>
  <si>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</si>
  <si>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</si>
  <si>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</si>
  <si>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</si>
  <si>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Управление внутренних дел по Смоленской области</t>
  </si>
  <si>
    <t>188 116 08010 01 0000 140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</si>
  <si>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алкагольной спиртосодержащей продукции</t>
  </si>
  <si>
    <t>819 116 90050 05 0000 140</t>
  </si>
  <si>
    <t>Главное управление ветеринарии Смоленской области</t>
  </si>
  <si>
    <t>902 116 90050 05 0000 140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</si>
  <si>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</si>
  <si>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</si>
  <si>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</si>
  <si>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</si>
  <si>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</si>
  <si>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</si>
  <si>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Доходы бюджета муниципального образования «Монастырщинский район» Смоленской области за 2017 год по кодам классификации доходов</t>
  </si>
  <si>
    <t>188 116 30030 01 0000 140</t>
  </si>
  <si>
    <t>188 116 43000 01 0000 140</t>
  </si>
  <si>
    <t>Денежные взыскания (штрафы) за правонарушения в области дорожного движения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</si>
  <si>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</t>
  </si>
  <si>
    <t>902 111 05013 05 0000 120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</si>
  <si>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</si>
  <si>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</si>
  <si>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902114 06013 05 0000 430</t>
  </si>
  <si>
    <t>902 114 02052 05 0000 140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</si>
  <si>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</si>
  <si>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902 202 35930 05 0000 151</t>
  </si>
  <si>
    <t>Субвенции бюджетам муниципальных районов на государственную регистрацию актов грахданского состояния</t>
  </si>
  <si>
    <t>902 219 60010 05 0000 151</t>
  </si>
  <si>
    <t>Прочие неналоговые доходы бюджетов муниципальных районов</t>
  </si>
  <si>
    <t>Субсидии бюджетам муниципальных районов на поддержку отрасли культуры</t>
  </si>
  <si>
    <t>907 202 25558 05 0000 151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</si>
  <si>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</si>
  <si>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 муниципальных районов на выполнение передаваемых полномочий субъектов Российской Федерации</t>
  </si>
  <si>
    <t>Итого:</t>
  </si>
  <si>
    <t>903 117 05050 05 0000 180</t>
  </si>
  <si>
    <t>901 202 40014 05 0000151</t>
  </si>
  <si>
    <t>902 202 20051 05 0000 151</t>
  </si>
  <si>
    <t>902 202 29999 05 0000 151</t>
  </si>
  <si>
    <t>902 202 30024 05 0000 151</t>
  </si>
  <si>
    <t>903 202 15001 05 0000 151</t>
  </si>
  <si>
    <t>903 20229999 05 0000 151</t>
  </si>
  <si>
    <t>903 202 30024 05 0000 151</t>
  </si>
  <si>
    <t>906 20229999 05 0000 151</t>
  </si>
  <si>
    <t>906 202 30024 05 0000 151</t>
  </si>
  <si>
    <t>907 202 29999 05 0000 151</t>
  </si>
  <si>
    <t>907 202 25519 05 0000 151</t>
  </si>
  <si>
    <t>Отдел культуры Администрации муниципального образования «Монастырщинский район»  Смоленской области</t>
  </si>
  <si>
    <t>Отдел образования Администрации муниципального образования «Монастырщинский район» Смоленской области</t>
  </si>
  <si>
    <t xml:space="preserve">Приложение 1
к решению Монастырщинского
районного Совета депутатов                   
Смоленской области
«Об исполнении бюджета муниципального                   образования «Монастырщинский район»
Смоленской области за 2017 год» от 28.06.2018 №23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</si>
</sst>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>
      <selection activeCell="D1" sqref="D1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3" t="s">
        <v>103</v>
      </c>
      <c r="C1" s="13"/>
    </row>
    <row r="3" spans="1:3" ht="39" customHeight="1">
      <c r="A3" s="14" t="s">
        <v>69</v>
      </c>
      <c r="B3" s="14"/>
      <c r="C3" s="14"/>
    </row>
    <row r="4" spans="1:3" ht="15.75">
      <c r="C4" s="5" t="s">
        <v>32</v>
      </c>
    </row>
    <row r="5" spans="1:3">
      <c r="A5" s="10" t="s">
        <v>0</v>
      </c>
      <c r="B5" s="10" t="s">
        <v>1</v>
      </c>
      <c r="C5" s="11" t="s">
        <v>2</v>
      </c>
    </row>
    <row r="6" spans="1:3">
      <c r="A6" s="10"/>
      <c r="B6" s="10"/>
      <c r="C6" s="12"/>
    </row>
    <row r="7" spans="1:3" ht="31.5">
      <c r="A7" s="6" t="s">
        <v>3</v>
      </c>
      <c r="B7" s="1">
        <v>48</v>
      </c>
      <c r="C7" s="2">
        <f>C8+C9+C10+C11</f>
        <v>115063.70999999999</v>
      </c>
    </row>
    <row r="8" spans="1:3" ht="31.5">
      <c r="A8" s="7" t="s">
        <v>36</v>
      </c>
      <c r="B8" s="3" t="s">
        <v>44</v>
      </c>
      <c r="C8" s="4">
        <v>39014.120000000003</v>
      </c>
    </row>
    <row r="9" spans="1:3" ht="31.5">
      <c r="A9" s="7" t="s">
        <v>37</v>
      </c>
      <c r="B9" s="3" t="s">
        <v>33</v>
      </c>
      <c r="C9" s="4">
        <v>1952.91</v>
      </c>
    </row>
    <row r="10" spans="1:3" ht="31.5">
      <c r="A10" s="7" t="s">
        <v>38</v>
      </c>
      <c r="B10" s="3" t="s">
        <v>34</v>
      </c>
      <c r="C10" s="4">
        <v>-16845.25</v>
      </c>
    </row>
    <row r="11" spans="1:3" ht="31.5">
      <c r="A11" s="7" t="s">
        <v>39</v>
      </c>
      <c r="B11" s="3" t="s">
        <v>35</v>
      </c>
      <c r="C11" s="4">
        <v>90941.93</v>
      </c>
    </row>
    <row r="12" spans="1:3" ht="31.5">
      <c r="A12" s="6" t="s">
        <v>5</v>
      </c>
      <c r="B12" s="1">
        <v>141</v>
      </c>
      <c r="C12" s="2">
        <f>C13</f>
        <v>24500</v>
      </c>
    </row>
    <row r="13" spans="1:3" ht="63">
      <c r="A13" s="7" t="s">
        <v>6</v>
      </c>
      <c r="B13" s="3" t="s">
        <v>7</v>
      </c>
      <c r="C13" s="4">
        <v>24500</v>
      </c>
    </row>
    <row r="14" spans="1:3" ht="15.75">
      <c r="A14" s="6" t="s">
        <v>8</v>
      </c>
      <c r="B14" s="1">
        <v>182</v>
      </c>
      <c r="C14" s="2">
        <f>C15+C16+C17+C18+C19+C20+C21+C22+C23+C24+C25+C26</f>
        <v>21983926.979999997</v>
      </c>
    </row>
    <row r="15" spans="1:3" ht="96" customHeight="1">
      <c r="A15" s="7" t="s">
        <v>40</v>
      </c>
      <c r="B15" s="3" t="s">
        <v>9</v>
      </c>
      <c r="C15" s="4">
        <v>16967630.030000001</v>
      </c>
    </row>
    <row r="16" spans="1:3" ht="141.75">
      <c r="A16" s="7" t="s">
        <v>63</v>
      </c>
      <c r="B16" s="3" t="s">
        <v>41</v>
      </c>
      <c r="C16" s="4">
        <v>98945.11</v>
      </c>
    </row>
    <row r="17" spans="1:3" ht="63">
      <c r="A17" s="7" t="s">
        <v>45</v>
      </c>
      <c r="B17" s="3" t="s">
        <v>42</v>
      </c>
      <c r="C17" s="4">
        <v>39632.74</v>
      </c>
    </row>
    <row r="18" spans="1:3" ht="75.75" customHeight="1">
      <c r="A18" s="7" t="s">
        <v>46</v>
      </c>
      <c r="B18" s="3" t="s">
        <v>47</v>
      </c>
      <c r="C18" s="4">
        <v>15105.9</v>
      </c>
    </row>
    <row r="19" spans="1:3" ht="31.5">
      <c r="A19" s="7" t="s">
        <v>10</v>
      </c>
      <c r="B19" s="3" t="s">
        <v>11</v>
      </c>
      <c r="C19" s="4">
        <v>2761363.93</v>
      </c>
    </row>
    <row r="20" spans="1:3" ht="15.75">
      <c r="A20" s="7" t="s">
        <v>12</v>
      </c>
      <c r="B20" s="3" t="s">
        <v>13</v>
      </c>
      <c r="C20" s="4">
        <v>1160736.29</v>
      </c>
    </row>
    <row r="21" spans="1:3" ht="31.5">
      <c r="A21" s="7" t="s">
        <v>14</v>
      </c>
      <c r="B21" s="3" t="s">
        <v>15</v>
      </c>
      <c r="C21" s="4">
        <v>0</v>
      </c>
    </row>
    <row r="22" spans="1:3" ht="47.25">
      <c r="A22" s="7" t="s">
        <v>49</v>
      </c>
      <c r="B22" s="3" t="s">
        <v>48</v>
      </c>
      <c r="C22" s="4">
        <v>225810.35</v>
      </c>
    </row>
    <row r="23" spans="1:3" ht="63">
      <c r="A23" s="7" t="s">
        <v>16</v>
      </c>
      <c r="B23" s="3" t="s">
        <v>17</v>
      </c>
      <c r="C23" s="4">
        <v>707618.23</v>
      </c>
    </row>
    <row r="24" spans="1:3" ht="15.75">
      <c r="A24" s="7" t="s">
        <v>18</v>
      </c>
      <c r="B24" s="3" t="s">
        <v>19</v>
      </c>
      <c r="C24" s="4">
        <v>1409.4</v>
      </c>
    </row>
    <row r="25" spans="1:3" ht="145.5" customHeight="1">
      <c r="A25" s="7" t="s">
        <v>56</v>
      </c>
      <c r="B25" s="3" t="s">
        <v>20</v>
      </c>
      <c r="C25" s="4">
        <v>3925</v>
      </c>
    </row>
    <row r="26" spans="1:3" ht="65.25" customHeight="1">
      <c r="A26" s="7" t="s">
        <v>21</v>
      </c>
      <c r="B26" s="3" t="s">
        <v>22</v>
      </c>
      <c r="C26" s="4">
        <v>1750</v>
      </c>
    </row>
    <row r="27" spans="1:3" ht="36" customHeight="1">
      <c r="A27" s="6" t="s">
        <v>57</v>
      </c>
      <c r="B27" s="1">
        <v>188</v>
      </c>
      <c r="C27" s="2">
        <f>C28+C31+C29+C30</f>
        <v>174283.25</v>
      </c>
    </row>
    <row r="28" spans="1:3" ht="66.75" customHeight="1">
      <c r="A28" s="7" t="s">
        <v>59</v>
      </c>
      <c r="B28" s="3" t="s">
        <v>58</v>
      </c>
      <c r="C28" s="4">
        <v>3500</v>
      </c>
    </row>
    <row r="29" spans="1:3" ht="31.5">
      <c r="A29" s="7" t="s">
        <v>72</v>
      </c>
      <c r="B29" s="3" t="s">
        <v>70</v>
      </c>
      <c r="C29" s="4">
        <v>100</v>
      </c>
    </row>
    <row r="30" spans="1:3" ht="78.75">
      <c r="A30" s="7" t="s">
        <v>73</v>
      </c>
      <c r="B30" s="3" t="s">
        <v>71</v>
      </c>
      <c r="C30" s="4">
        <v>1000</v>
      </c>
    </row>
    <row r="31" spans="1:3" ht="47.25">
      <c r="A31" s="7" t="s">
        <v>4</v>
      </c>
      <c r="B31" s="3" t="s">
        <v>64</v>
      </c>
      <c r="C31" s="4">
        <v>169683.25</v>
      </c>
    </row>
    <row r="32" spans="1:3" ht="15.75">
      <c r="A32" s="6" t="s">
        <v>51</v>
      </c>
      <c r="B32" s="1">
        <v>415</v>
      </c>
      <c r="C32" s="2">
        <f>C33</f>
        <v>16888.66</v>
      </c>
    </row>
    <row r="33" spans="1:3" ht="47.25">
      <c r="A33" s="7" t="s">
        <v>4</v>
      </c>
      <c r="B33" s="3" t="s">
        <v>50</v>
      </c>
      <c r="C33" s="4">
        <v>16888.66</v>
      </c>
    </row>
    <row r="34" spans="1:3" ht="31.5">
      <c r="A34" s="6" t="s">
        <v>61</v>
      </c>
      <c r="B34" s="1">
        <v>819</v>
      </c>
      <c r="C34" s="2">
        <f>C35</f>
        <v>8000</v>
      </c>
    </row>
    <row r="35" spans="1:3" ht="47.25">
      <c r="A35" s="7" t="s">
        <v>4</v>
      </c>
      <c r="B35" s="3" t="s">
        <v>60</v>
      </c>
      <c r="C35" s="4">
        <v>8000</v>
      </c>
    </row>
    <row r="36" spans="1:3" ht="31.5">
      <c r="A36" s="6" t="s">
        <v>52</v>
      </c>
      <c r="B36" s="1">
        <v>831</v>
      </c>
      <c r="C36" s="2">
        <f>C37</f>
        <v>24615.18</v>
      </c>
    </row>
    <row r="37" spans="1:3" ht="47.25">
      <c r="A37" s="7" t="s">
        <v>4</v>
      </c>
      <c r="B37" s="3" t="s">
        <v>43</v>
      </c>
      <c r="C37" s="4">
        <v>24615.18</v>
      </c>
    </row>
    <row r="38" spans="1:3" ht="31.5">
      <c r="A38" s="6" t="s">
        <v>53</v>
      </c>
      <c r="B38" s="1">
        <v>901</v>
      </c>
      <c r="C38" s="2">
        <f>C39</f>
        <v>124100</v>
      </c>
    </row>
    <row r="39" spans="1:3" ht="78.75">
      <c r="A39" s="7" t="s">
        <v>54</v>
      </c>
      <c r="B39" s="3" t="s">
        <v>90</v>
      </c>
      <c r="C39" s="4">
        <v>124100</v>
      </c>
    </row>
    <row r="40" spans="1:3" ht="31.5">
      <c r="A40" s="6" t="s">
        <v>23</v>
      </c>
      <c r="B40" s="1">
        <v>902</v>
      </c>
      <c r="C40" s="2">
        <f>C41+C42+C43+C44+C45+C46+C47+C48+C49+C50+C51+C52</f>
        <v>13009892.120000001</v>
      </c>
    </row>
    <row r="41" spans="1:3" ht="110.25">
      <c r="A41" s="7" t="s">
        <v>75</v>
      </c>
      <c r="B41" s="3" t="s">
        <v>74</v>
      </c>
      <c r="C41" s="4">
        <v>457312.25</v>
      </c>
    </row>
    <row r="42" spans="1:3" ht="94.5">
      <c r="A42" s="7" t="s">
        <v>66</v>
      </c>
      <c r="B42" s="3" t="s">
        <v>65</v>
      </c>
      <c r="C42" s="4">
        <v>640490.80000000005</v>
      </c>
    </row>
    <row r="43" spans="1:3" ht="94.5">
      <c r="A43" s="7" t="s">
        <v>29</v>
      </c>
      <c r="B43" s="3" t="s">
        <v>55</v>
      </c>
      <c r="C43" s="4">
        <v>627029.05000000005</v>
      </c>
    </row>
    <row r="44" spans="1:3" ht="114.75" customHeight="1">
      <c r="A44" s="7" t="s">
        <v>79</v>
      </c>
      <c r="B44" s="3" t="s">
        <v>78</v>
      </c>
      <c r="C44" s="4">
        <v>24290</v>
      </c>
    </row>
    <row r="45" spans="1:3" ht="80.25" customHeight="1">
      <c r="A45" s="7" t="s">
        <v>76</v>
      </c>
      <c r="B45" s="3" t="s">
        <v>77</v>
      </c>
      <c r="C45" s="4">
        <v>9088.83</v>
      </c>
    </row>
    <row r="46" spans="1:3" ht="64.5" customHeight="1">
      <c r="A46" s="7" t="s">
        <v>68</v>
      </c>
      <c r="B46" s="3" t="s">
        <v>67</v>
      </c>
      <c r="C46" s="4">
        <v>21533.15</v>
      </c>
    </row>
    <row r="47" spans="1:3" ht="51.75" customHeight="1">
      <c r="A47" s="7" t="s">
        <v>4</v>
      </c>
      <c r="B47" s="3" t="s">
        <v>62</v>
      </c>
      <c r="C47" s="4">
        <v>92053.04</v>
      </c>
    </row>
    <row r="48" spans="1:3" ht="38.25" customHeight="1">
      <c r="A48" s="7" t="s">
        <v>24</v>
      </c>
      <c r="B48" s="3" t="s">
        <v>91</v>
      </c>
      <c r="C48" s="4">
        <v>2178900</v>
      </c>
    </row>
    <row r="49" spans="1:3" ht="24.75" customHeight="1">
      <c r="A49" s="7" t="s">
        <v>25</v>
      </c>
      <c r="B49" s="3" t="s">
        <v>92</v>
      </c>
      <c r="C49" s="4">
        <v>1594515</v>
      </c>
    </row>
    <row r="50" spans="1:3" ht="19.5" customHeight="1">
      <c r="A50" s="7" t="s">
        <v>87</v>
      </c>
      <c r="B50" s="3" t="s">
        <v>93</v>
      </c>
      <c r="C50" s="4">
        <v>6661000</v>
      </c>
    </row>
    <row r="51" spans="1:3" ht="47.25">
      <c r="A51" s="7" t="s">
        <v>81</v>
      </c>
      <c r="B51" s="3" t="s">
        <v>80</v>
      </c>
      <c r="C51" s="4">
        <v>704160</v>
      </c>
    </row>
    <row r="52" spans="1:3" ht="65.25" customHeight="1">
      <c r="A52" s="7" t="s">
        <v>30</v>
      </c>
      <c r="B52" s="3" t="s">
        <v>82</v>
      </c>
      <c r="C52" s="4">
        <v>-480</v>
      </c>
    </row>
    <row r="53" spans="1:3" ht="50.25" customHeight="1">
      <c r="A53" s="6" t="s">
        <v>26</v>
      </c>
      <c r="B53" s="1">
        <v>903</v>
      </c>
      <c r="C53" s="2">
        <f>C54+C55+C56+C57</f>
        <v>94591802.400000006</v>
      </c>
    </row>
    <row r="54" spans="1:3" ht="31.5">
      <c r="A54" s="7" t="s">
        <v>83</v>
      </c>
      <c r="B54" s="3" t="s">
        <v>89</v>
      </c>
      <c r="C54" s="4">
        <v>43102.400000000001</v>
      </c>
    </row>
    <row r="55" spans="1:3" ht="31.5">
      <c r="A55" s="7" t="s">
        <v>27</v>
      </c>
      <c r="B55" s="3" t="s">
        <v>94</v>
      </c>
      <c r="C55" s="4">
        <v>76248000</v>
      </c>
    </row>
    <row r="56" spans="1:3" ht="21.75" customHeight="1">
      <c r="A56" s="7" t="s">
        <v>25</v>
      </c>
      <c r="B56" s="3" t="s">
        <v>95</v>
      </c>
      <c r="C56" s="4">
        <v>17536800</v>
      </c>
    </row>
    <row r="57" spans="1:3" ht="50.25" customHeight="1">
      <c r="A57" s="7" t="s">
        <v>28</v>
      </c>
      <c r="B57" s="3" t="s">
        <v>96</v>
      </c>
      <c r="C57" s="4">
        <v>763900</v>
      </c>
    </row>
    <row r="58" spans="1:3" ht="47.25">
      <c r="A58" s="6" t="s">
        <v>102</v>
      </c>
      <c r="B58" s="1">
        <v>906</v>
      </c>
      <c r="C58" s="2">
        <f>+C59+C60+C61</f>
        <v>86941166.229999989</v>
      </c>
    </row>
    <row r="59" spans="1:3" ht="26.25" customHeight="1">
      <c r="A59" s="7" t="s">
        <v>25</v>
      </c>
      <c r="B59" s="3" t="s">
        <v>97</v>
      </c>
      <c r="C59" s="4">
        <v>2126546.38</v>
      </c>
    </row>
    <row r="60" spans="1:3" ht="35.25" customHeight="1">
      <c r="A60" s="7" t="s">
        <v>31</v>
      </c>
      <c r="B60" s="3" t="s">
        <v>98</v>
      </c>
      <c r="C60" s="4">
        <v>85076100</v>
      </c>
    </row>
    <row r="61" spans="1:3" ht="63">
      <c r="A61" s="7" t="s">
        <v>30</v>
      </c>
      <c r="B61" s="3" t="s">
        <v>82</v>
      </c>
      <c r="C61" s="4">
        <v>-261480.15</v>
      </c>
    </row>
    <row r="62" spans="1:3" ht="47.25">
      <c r="A62" s="6" t="s">
        <v>101</v>
      </c>
      <c r="B62" s="1">
        <v>907</v>
      </c>
      <c r="C62" s="2">
        <f>C63+C65+C64</f>
        <v>7539562.5</v>
      </c>
    </row>
    <row r="63" spans="1:3" ht="22.5" customHeight="1">
      <c r="A63" s="7" t="s">
        <v>25</v>
      </c>
      <c r="B63" s="3" t="s">
        <v>99</v>
      </c>
      <c r="C63" s="4">
        <v>7067900</v>
      </c>
    </row>
    <row r="64" spans="1:3" ht="34.5" customHeight="1">
      <c r="A64" s="7" t="s">
        <v>84</v>
      </c>
      <c r="B64" s="3" t="s">
        <v>100</v>
      </c>
      <c r="C64" s="8">
        <v>104862.5</v>
      </c>
    </row>
    <row r="65" spans="1:3" ht="95.25" customHeight="1">
      <c r="A65" s="7" t="s">
        <v>86</v>
      </c>
      <c r="B65" s="3" t="s">
        <v>85</v>
      </c>
      <c r="C65" s="4">
        <v>366800</v>
      </c>
    </row>
    <row r="66" spans="1:3" ht="14.25" customHeight="1">
      <c r="A66" s="9" t="s">
        <v>88</v>
      </c>
      <c r="B66" s="3"/>
      <c r="C66" s="2">
        <f>C7+C12+C14+C27+C32+C34+C36+C38+C40+C53+C58+C62</f>
        <v>224553801.03</v>
      </c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Карпеченкова Ольга Геннадьевна</cp:lastModifiedBy>
  <cp:lastPrinted>2018-07-06T10:44:33Z</cp:lastPrinted>
  <dcterms:created xsi:type="dcterms:W3CDTF">2013-03-07T05:06:08Z</dcterms:created>
  <dcterms:modified xsi:type="dcterms:W3CDTF">2018-07-06T10:44:38Z</dcterms:modified>
</cp:coreProperties>
</file>