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65" windowHeight="7710"/>
  </bookViews>
  <sheets>
    <sheet name="лист1" sheetId="1" r:id="rId1"/>
  </sheets>
  <definedNames>
    <definedName name="_xlnm.Print_Area" localSheetId="0">лист1!$A$1:$D$40</definedName>
  </definedNames>
  <calcPr calcId="145621"/>
</workbook>
</file>

<file path=xl/calcChain.xml><?xml version="1.0" encoding="utf-8"?>
<calcChain xmlns="http://schemas.openxmlformats.org/spreadsheetml/2006/main">
  <c r="D13" i="1" l="1"/>
  <c r="D20" i="1" l="1"/>
  <c r="D7" i="1"/>
  <c r="D18" i="1" l="1"/>
  <c r="D22" i="1" l="1"/>
  <c r="D38" i="1" l="1"/>
  <c r="D36" i="1" l="1"/>
  <c r="D31" i="1"/>
  <c r="D28" i="1"/>
</calcChain>
</file>

<file path=xl/sharedStrings.xml><?xml version="1.0" encoding="utf-8"?>
<sst xmlns="http://schemas.openxmlformats.org/spreadsheetml/2006/main" count="101" uniqueCount="56">
  <si>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</si>
  <si>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</si>
  <si>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</si>
  <si>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</si>
  <si>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</si>
  <si>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</si>
  <si>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</si>
  <si>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</si>
  <si>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</si>
  <si>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населения</t>
  </si>
  <si>
    <t>Дотации на выравнивание бюджетной обеспеченности субъектов Российской Федерации и муниципальных образований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</si>
  <si>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</si>
  <si>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</si>
  <si>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</si>
  <si>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</si>
  <si>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</si>
  <si>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</si>
  <si>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</si>
  <si>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</si>
  <si>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</si>
  <si>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</si>
  <si>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 xml:space="preserve">Наименование </t>
  </si>
  <si>
    <t>Раздел</t>
  </si>
  <si>
    <t>Подраздел</t>
  </si>
  <si>
    <t>01</t>
  </si>
  <si>
    <t>02</t>
  </si>
  <si>
    <t>03</t>
  </si>
  <si>
    <t>06</t>
  </si>
  <si>
    <t>04</t>
  </si>
  <si>
    <t>11</t>
  </si>
  <si>
    <t>13</t>
  </si>
  <si>
    <t>08</t>
  </si>
  <si>
    <t>09</t>
  </si>
  <si>
    <t>10</t>
  </si>
  <si>
    <t>14</t>
  </si>
  <si>
    <t>07</t>
  </si>
  <si>
    <t xml:space="preserve"> Другие общегосударственные вопросы</t>
  </si>
  <si>
    <t xml:space="preserve">Культура, кинематография </t>
  </si>
  <si>
    <t>(рублей)</t>
  </si>
  <si>
    <t>СУММА</t>
  </si>
  <si>
    <t xml:space="preserve">Межбюджетные трансферты общего характера бюджетам бюджетной системы Российской Федерации </t>
  </si>
  <si>
    <t xml:space="preserve">Молодежная политика </t>
  </si>
  <si>
    <t>Дополнительное образование детей</t>
  </si>
  <si>
    <t>Приложение 3</t>
  </si>
  <si>
    <t>Дорожное хозяйство (дорожные фонды)</t>
  </si>
  <si>
    <t xml:space="preserve">Прочие межбюджетные трансферты общего характера </t>
  </si>
  <si>
    <t>05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</si>
  <si>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</si>
  <si>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</si>
  <si>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</si>
  <si>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</si>
  <si>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исполнении бюджета муниципального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Смоленской области за 2024 год"</t>
  </si>
  <si>
    <t>Расходы бюджета муниципального  образования "Монастырщинский район" Смоленской области за 2024 год по разделам и подразделам классификации расходов бюджетов</t>
  </si>
  <si>
    <t>Сельское хозяйство и рыболовство</t>
  </si>
  <si>
    <t>Другие вопросы в области национальной экономики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</si>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</sst>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6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4" fillId="0" borderId="0" xfId="0" applyFont="1" applyAlignment="1">
      <alignment horizontal="right"/>
    </xf>
    <xf numFmtId="4" fontId="25" fillId="0" borderId="0" xfId="0" applyNumberFormat="1" applyFont="1"/>
    <xf numFmtId="0" fontId="26" fillId="0" borderId="1" xfId="0" applyFont="1" applyBorder="1" applyAlignment="1">
      <alignment horizontal="justify" wrapText="1"/>
    </xf>
    <xf numFmtId="49" fontId="26" fillId="0" borderId="1" xfId="0" applyNumberFormat="1" applyFont="1" applyBorder="1" applyAlignment="1">
      <alignment horizontal="center"/>
    </xf>
    <xf numFmtId="4" fontId="26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2" fillId="33" borderId="1" xfId="0" applyNumberFormat="1" applyFont="1" applyFill="1" applyBorder="1" applyAlignme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/>
    <xf numFmtId="4" fontId="26" fillId="0" borderId="1" xfId="0" applyNumberFormat="1" applyFont="1" applyBorder="1" applyAlignment="1"/>
    <xf numFmtId="0" fontId="27" fillId="0" borderId="1" xfId="0" applyFont="1" applyBorder="1" applyAlignment="1">
      <alignment wrapText="1"/>
    </xf>
    <xf numFmtId="49" fontId="26" fillId="33" borderId="1" xfId="0" applyNumberFormat="1" applyFont="1" applyFill="1" applyBorder="1" applyAlignment="1">
      <alignment horizontal="center"/>
    </xf>
    <xf numFmtId="49" fontId="28" fillId="33" borderId="1" xfId="0" applyNumberFormat="1" applyFont="1" applyFill="1" applyBorder="1" applyAlignment="1">
      <alignment horizontal="center"/>
    </xf>
    <xf numFmtId="0" fontId="29" fillId="0" borderId="1" xfId="0" applyFont="1" applyBorder="1" applyAlignment="1">
      <alignment wrapText="1"/>
    </xf>
    <xf numFmtId="49" fontId="2" fillId="33" borderId="1" xfId="0" applyNumberFormat="1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4" fontId="27" fillId="0" borderId="1" xfId="0" applyNumberFormat="1" applyFont="1" applyBorder="1" applyAlignment="1">
      <alignment horizontal="right"/>
    </xf>
    <xf numFmtId="4" fontId="29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view="pageBreakPreview" zoomScale="130" zoomScaleSheetLayoutView="130" workbookViewId="0">
      <selection activeCell="D41" sqref="D41"/>
    </sheetView>
  </sheetViews>
  <sheetFormatPr defaultRowHeight="15" x14ac:dyDescent="0.25"/>
  <cols>
    <col min="1" max="1" width="75.7109375" customWidth="1"/>
    <col min="2" max="2" width="6.140625" customWidth="1"/>
    <col min="3" max="3" width="6.28515625" customWidth="1"/>
    <col min="4" max="4" width="18" customWidth="1"/>
  </cols>
  <sheetData>
    <row r="1" spans="1:4" x14ac:dyDescent="0.25">
      <c r="B1" s="3"/>
      <c r="C1" s="27" t="s">
        <v>43</v>
      </c>
      <c r="D1" s="27"/>
    </row>
    <row r="2" spans="1:4" ht="81.75" customHeight="1" x14ac:dyDescent="0.25">
      <c r="B2" s="29" t="s">
        <v>51</v>
      </c>
      <c r="C2" s="30"/>
      <c r="D2" s="30"/>
    </row>
    <row r="3" spans="1:4" ht="72.75" customHeight="1" x14ac:dyDescent="0.25">
      <c r="A3" s="28" t="s">
        <v>52</v>
      </c>
      <c r="B3" s="28"/>
      <c r="C3" s="28"/>
      <c r="D3" s="28"/>
    </row>
    <row r="4" spans="1:4" ht="15" customHeight="1" x14ac:dyDescent="0.25">
      <c r="A4" s="1"/>
      <c r="D4" s="7" t="s">
        <v>38</v>
      </c>
    </row>
    <row r="5" spans="1:4" ht="111" customHeight="1" x14ac:dyDescent="0.25">
      <c r="A5" s="4" t="s">
        <v>21</v>
      </c>
      <c r="B5" s="5" t="s">
        <v>22</v>
      </c>
      <c r="C5" s="5" t="s">
        <v>23</v>
      </c>
      <c r="D5" s="4" t="s">
        <v>39</v>
      </c>
    </row>
    <row r="6" spans="1:4" x14ac:dyDescent="0.25">
      <c r="A6" s="2">
        <v>1</v>
      </c>
      <c r="B6" s="6">
        <v>2</v>
      </c>
      <c r="C6" s="6">
        <v>3</v>
      </c>
      <c r="D6" s="24">
        <v>4</v>
      </c>
    </row>
    <row r="7" spans="1:4" x14ac:dyDescent="0.25">
      <c r="A7" s="9" t="s">
        <v>0</v>
      </c>
      <c r="B7" s="10" t="s">
        <v>24</v>
      </c>
      <c r="C7" s="10"/>
      <c r="D7" s="25">
        <f>SUM(D8:D12)</f>
        <v>63077334.649999999</v>
      </c>
    </row>
    <row r="8" spans="1:4" ht="30" x14ac:dyDescent="0.25">
      <c r="A8" s="12" t="s">
        <v>1</v>
      </c>
      <c r="B8" s="13" t="s">
        <v>24</v>
      </c>
      <c r="C8" s="13" t="s">
        <v>25</v>
      </c>
      <c r="D8" s="26">
        <v>3496691.57</v>
      </c>
    </row>
    <row r="9" spans="1:4" ht="45" x14ac:dyDescent="0.25">
      <c r="A9" s="12" t="s">
        <v>2</v>
      </c>
      <c r="B9" s="13" t="s">
        <v>24</v>
      </c>
      <c r="C9" s="13" t="s">
        <v>26</v>
      </c>
      <c r="D9" s="26">
        <v>912545.56</v>
      </c>
    </row>
    <row r="10" spans="1:4" ht="45" x14ac:dyDescent="0.25">
      <c r="A10" s="12" t="s">
        <v>4</v>
      </c>
      <c r="B10" s="13" t="s">
        <v>24</v>
      </c>
      <c r="C10" s="13" t="s">
        <v>28</v>
      </c>
      <c r="D10" s="26">
        <v>34945782.729999997</v>
      </c>
    </row>
    <row r="11" spans="1:4" ht="30" x14ac:dyDescent="0.25">
      <c r="A11" s="12" t="s">
        <v>3</v>
      </c>
      <c r="B11" s="13" t="s">
        <v>24</v>
      </c>
      <c r="C11" s="13" t="s">
        <v>27</v>
      </c>
      <c r="D11" s="26">
        <v>10157011.57</v>
      </c>
    </row>
    <row r="12" spans="1:4" x14ac:dyDescent="0.25">
      <c r="A12" s="12" t="s">
        <v>36</v>
      </c>
      <c r="B12" s="13" t="s">
        <v>24</v>
      </c>
      <c r="C12" s="13" t="s">
        <v>30</v>
      </c>
      <c r="D12" s="26">
        <v>13565303.220000001</v>
      </c>
    </row>
    <row r="13" spans="1:4" x14ac:dyDescent="0.25">
      <c r="A13" s="9" t="s">
        <v>5</v>
      </c>
      <c r="B13" s="10" t="s">
        <v>28</v>
      </c>
      <c r="C13" s="10"/>
      <c r="D13" s="25">
        <f>D14+D17+D15+D16</f>
        <v>58801475.82</v>
      </c>
    </row>
    <row r="14" spans="1:4" x14ac:dyDescent="0.25">
      <c r="A14" s="12" t="s">
        <v>53</v>
      </c>
      <c r="B14" s="13" t="s">
        <v>28</v>
      </c>
      <c r="C14" s="13" t="s">
        <v>46</v>
      </c>
      <c r="D14" s="26">
        <v>40320</v>
      </c>
    </row>
    <row r="15" spans="1:4" x14ac:dyDescent="0.25">
      <c r="A15" s="12" t="s">
        <v>6</v>
      </c>
      <c r="B15" s="13" t="s">
        <v>28</v>
      </c>
      <c r="C15" s="13" t="s">
        <v>31</v>
      </c>
      <c r="D15" s="26">
        <v>21901599.93</v>
      </c>
    </row>
    <row r="16" spans="1:4" x14ac:dyDescent="0.25">
      <c r="A16" s="12" t="s">
        <v>44</v>
      </c>
      <c r="B16" s="13" t="s">
        <v>28</v>
      </c>
      <c r="C16" s="13" t="s">
        <v>32</v>
      </c>
      <c r="D16" s="26">
        <v>30313607.050000001</v>
      </c>
    </row>
    <row r="17" spans="1:4" x14ac:dyDescent="0.25">
      <c r="A17" s="12" t="s">
        <v>54</v>
      </c>
      <c r="B17" s="13" t="s">
        <v>28</v>
      </c>
      <c r="C17" s="13" t="s">
        <v>55</v>
      </c>
      <c r="D17" s="26">
        <v>6545948.8399999999</v>
      </c>
    </row>
    <row r="18" spans="1:4" x14ac:dyDescent="0.25">
      <c r="A18" s="19" t="s">
        <v>47</v>
      </c>
      <c r="B18" s="20" t="s">
        <v>46</v>
      </c>
      <c r="C18" s="21"/>
      <c r="D18" s="11">
        <f>D19</f>
        <v>4282883.13</v>
      </c>
    </row>
    <row r="19" spans="1:4" x14ac:dyDescent="0.25">
      <c r="A19" s="22" t="s">
        <v>48</v>
      </c>
      <c r="B19" s="23" t="s">
        <v>46</v>
      </c>
      <c r="C19" s="23" t="s">
        <v>26</v>
      </c>
      <c r="D19" s="14">
        <v>4282883.13</v>
      </c>
    </row>
    <row r="20" spans="1:4" x14ac:dyDescent="0.25">
      <c r="A20" s="19" t="s">
        <v>49</v>
      </c>
      <c r="B20" s="20" t="s">
        <v>27</v>
      </c>
      <c r="C20" s="20"/>
      <c r="D20" s="11">
        <f>D21</f>
        <v>19400</v>
      </c>
    </row>
    <row r="21" spans="1:4" x14ac:dyDescent="0.25">
      <c r="A21" s="22" t="s">
        <v>50</v>
      </c>
      <c r="B21" s="23" t="s">
        <v>27</v>
      </c>
      <c r="C21" s="23" t="s">
        <v>46</v>
      </c>
      <c r="D21" s="14">
        <v>19400</v>
      </c>
    </row>
    <row r="22" spans="1:4" x14ac:dyDescent="0.25">
      <c r="A22" s="9" t="s">
        <v>11</v>
      </c>
      <c r="B22" s="10" t="s">
        <v>35</v>
      </c>
      <c r="C22" s="10"/>
      <c r="D22" s="11">
        <f>SUM(D23:D27)</f>
        <v>216814128.27000001</v>
      </c>
    </row>
    <row r="23" spans="1:4" x14ac:dyDescent="0.25">
      <c r="A23" s="12" t="s">
        <v>12</v>
      </c>
      <c r="B23" s="13" t="s">
        <v>35</v>
      </c>
      <c r="C23" s="13" t="s">
        <v>24</v>
      </c>
      <c r="D23" s="14">
        <v>12837318.939999999</v>
      </c>
    </row>
    <row r="24" spans="1:4" x14ac:dyDescent="0.25">
      <c r="A24" s="12" t="s">
        <v>13</v>
      </c>
      <c r="B24" s="13" t="s">
        <v>35</v>
      </c>
      <c r="C24" s="13" t="s">
        <v>25</v>
      </c>
      <c r="D24" s="14">
        <v>175522214.55000001</v>
      </c>
    </row>
    <row r="25" spans="1:4" x14ac:dyDescent="0.25">
      <c r="A25" s="12" t="s">
        <v>42</v>
      </c>
      <c r="B25" s="13" t="s">
        <v>35</v>
      </c>
      <c r="C25" s="13" t="s">
        <v>26</v>
      </c>
      <c r="D25" s="15">
        <v>20892183.850000001</v>
      </c>
    </row>
    <row r="26" spans="1:4" x14ac:dyDescent="0.25">
      <c r="A26" s="16" t="s">
        <v>41</v>
      </c>
      <c r="B26" s="13" t="s">
        <v>35</v>
      </c>
      <c r="C26" s="13" t="s">
        <v>35</v>
      </c>
      <c r="D26" s="17">
        <v>237999.1</v>
      </c>
    </row>
    <row r="27" spans="1:4" x14ac:dyDescent="0.25">
      <c r="A27" s="12" t="s">
        <v>14</v>
      </c>
      <c r="B27" s="13" t="s">
        <v>35</v>
      </c>
      <c r="C27" s="13" t="s">
        <v>32</v>
      </c>
      <c r="D27" s="15">
        <v>7324411.8300000001</v>
      </c>
    </row>
    <row r="28" spans="1:4" x14ac:dyDescent="0.25">
      <c r="A28" s="9" t="s">
        <v>37</v>
      </c>
      <c r="B28" s="10" t="s">
        <v>31</v>
      </c>
      <c r="C28" s="10"/>
      <c r="D28" s="18">
        <f>D29+D30</f>
        <v>65059980.25</v>
      </c>
    </row>
    <row r="29" spans="1:4" x14ac:dyDescent="0.25">
      <c r="A29" s="12" t="s">
        <v>18</v>
      </c>
      <c r="B29" s="13" t="s">
        <v>31</v>
      </c>
      <c r="C29" s="13" t="s">
        <v>24</v>
      </c>
      <c r="D29" s="17">
        <v>52373241.240000002</v>
      </c>
    </row>
    <row r="30" spans="1:4" x14ac:dyDescent="0.25">
      <c r="A30" s="12" t="s">
        <v>19</v>
      </c>
      <c r="B30" s="13" t="s">
        <v>31</v>
      </c>
      <c r="C30" s="13" t="s">
        <v>28</v>
      </c>
      <c r="D30" s="17">
        <v>12686739.01</v>
      </c>
    </row>
    <row r="31" spans="1:4" x14ac:dyDescent="0.25">
      <c r="A31" s="9" t="s">
        <v>7</v>
      </c>
      <c r="B31" s="10" t="s">
        <v>33</v>
      </c>
      <c r="C31" s="10"/>
      <c r="D31" s="11">
        <f>D32+D33+D34+D35</f>
        <v>28683370.43</v>
      </c>
    </row>
    <row r="32" spans="1:4" x14ac:dyDescent="0.25">
      <c r="A32" s="12" t="s">
        <v>8</v>
      </c>
      <c r="B32" s="13" t="s">
        <v>33</v>
      </c>
      <c r="C32" s="13" t="s">
        <v>24</v>
      </c>
      <c r="D32" s="14">
        <v>5413686.5</v>
      </c>
    </row>
    <row r="33" spans="1:4" x14ac:dyDescent="0.25">
      <c r="A33" s="12" t="s">
        <v>9</v>
      </c>
      <c r="B33" s="13" t="s">
        <v>33</v>
      </c>
      <c r="C33" s="13" t="s">
        <v>26</v>
      </c>
      <c r="D33" s="14">
        <v>4284763</v>
      </c>
    </row>
    <row r="34" spans="1:4" x14ac:dyDescent="0.25">
      <c r="A34" s="12" t="s">
        <v>15</v>
      </c>
      <c r="B34" s="13" t="s">
        <v>33</v>
      </c>
      <c r="C34" s="13" t="s">
        <v>28</v>
      </c>
      <c r="D34" s="14">
        <v>18008445.52</v>
      </c>
    </row>
    <row r="35" spans="1:4" x14ac:dyDescent="0.25">
      <c r="A35" s="12" t="s">
        <v>20</v>
      </c>
      <c r="B35" s="13" t="s">
        <v>33</v>
      </c>
      <c r="C35" s="13" t="s">
        <v>27</v>
      </c>
      <c r="D35" s="17">
        <v>976475.41</v>
      </c>
    </row>
    <row r="36" spans="1:4" x14ac:dyDescent="0.25">
      <c r="A36" s="9" t="s">
        <v>16</v>
      </c>
      <c r="B36" s="10" t="s">
        <v>29</v>
      </c>
      <c r="C36" s="10"/>
      <c r="D36" s="18">
        <f>D37</f>
        <v>339058.16</v>
      </c>
    </row>
    <row r="37" spans="1:4" x14ac:dyDescent="0.25">
      <c r="A37" s="12" t="s">
        <v>17</v>
      </c>
      <c r="B37" s="13" t="s">
        <v>29</v>
      </c>
      <c r="C37" s="13" t="s">
        <v>25</v>
      </c>
      <c r="D37" s="17">
        <v>339058.16</v>
      </c>
    </row>
    <row r="38" spans="1:4" ht="29.25" x14ac:dyDescent="0.25">
      <c r="A38" s="9" t="s">
        <v>40</v>
      </c>
      <c r="B38" s="10" t="s">
        <v>34</v>
      </c>
      <c r="C38" s="10"/>
      <c r="D38" s="11">
        <f>D40+D39</f>
        <v>32369100</v>
      </c>
    </row>
    <row r="39" spans="1:4" ht="30" x14ac:dyDescent="0.25">
      <c r="A39" s="12" t="s">
        <v>10</v>
      </c>
      <c r="B39" s="13" t="s">
        <v>34</v>
      </c>
      <c r="C39" s="13" t="s">
        <v>24</v>
      </c>
      <c r="D39" s="14">
        <v>31061500</v>
      </c>
    </row>
    <row r="40" spans="1:4" x14ac:dyDescent="0.25">
      <c r="A40" s="12" t="s">
        <v>45</v>
      </c>
      <c r="B40" s="13" t="s">
        <v>34</v>
      </c>
      <c r="C40" s="13" t="s">
        <v>26</v>
      </c>
      <c r="D40" s="14">
        <v>1307600</v>
      </c>
    </row>
    <row r="41" spans="1:4" x14ac:dyDescent="0.25">
      <c r="D41" s="8"/>
    </row>
    <row r="43" spans="1:4" x14ac:dyDescent="0.25">
      <c r="D43" s="8"/>
    </row>
  </sheetData>
  <mergeCells count="3">
    <mergeCell ref="C1:D1"/>
    <mergeCell ref="A3:D3"/>
    <mergeCell ref="B2:D2"/>
  </mergeCells>
  <pageMargins left="0.39370078740157483" right="0.19685039370078741" top="0.19685039370078741" bottom="0.19685039370078741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2018-02-26T07:20:12Z</cp:lastPrinted>
  <dcterms:created xsi:type="dcterms:W3CDTF">2012-06-20T07:15:37Z</dcterms:created>
  <dcterms:modified xsi:type="dcterms:W3CDTF">2025-04-25T07:06:06Z</dcterms:modified>
</cp:coreProperties>
</file>