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  <c r="C51" i="1" s="1"/>
  <c r="C49" i="1"/>
  <c r="C47" i="1"/>
  <c r="C45" i="1"/>
  <c r="C41" i="1"/>
  <c r="C35" i="1"/>
  <c r="C27" i="1"/>
  <c r="C21" i="1"/>
  <c r="C13" i="1"/>
  <c r="C8" i="1"/>
  <c r="C16" i="1"/>
  <c r="C26" i="1" l="1"/>
  <c r="C7" i="1"/>
  <c r="C6" i="1" s="1"/>
  <c r="C5" i="1" s="1"/>
  <c r="C4" i="1" l="1"/>
</calcChain>
</file>

<file path=xl/sharedStrings.xml><?xml version="1.0" encoding="utf-8"?>
<sst xmlns="http://schemas.openxmlformats.org/spreadsheetml/2006/main" count="84" uniqueCount="64">
  <si>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</si>
  <si>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</si>
  <si>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</si>
  <si>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</si>
  <si>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</si>
  <si>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</si>
  <si>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</si>
  <si>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</si>
  <si>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</si>
  <si>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</si>
  <si>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</si>
  <si>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</si>
  <si>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</si>
  <si>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</si>
  <si>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</si>
  <si>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</si>
  <si>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</si>
  <si>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</si>
  <si>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</si>
  <si>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</si>
  <si>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</si>
  <si>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</si>
  <si>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</si>
  <si>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</si>
  <si>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Кассовое исполнение, рублей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</si>
  <si>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</si>
  <si>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</si>
  <si>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 , источником которых является налоговый агент за искключением доходов в отношении которых исчисление и уплата налога осуществляется в соответствии со статьями 227, 227 1 и 228 Налогового кодекса 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</si>
  <si>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</si>
  <si>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2 00 00000 00 0000 000</t>
  </si>
  <si>
    <t>2 02 00000 00 0000 000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</si>
  <si>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</si>
  <si>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</si>
  <si>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</si>
  <si>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</si>
  <si>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</si>
  <si>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</si>
  <si>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1 03 02230 01 0000 110 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</si>
  <si>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</si>
  <si>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1 03 02240 01 0000 110 </t>
  </si>
  <si>
    <t xml:space="preserve">1 03 02250 01 0000 110 </t>
  </si>
  <si>
    <t xml:space="preserve">1 03 02260 01 0000 110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</si>
  <si>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</si>
  <si>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</si>
  <si>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</si>
  <si>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НАЛОГИ НА ИМУЩЕСТВО</t>
  </si>
  <si>
    <t>1 06 00000 00 0000 000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</si>
  <si>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</si>
  <si>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</si>
  <si>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</si>
  <si>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</si>
  <si>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</si>
  <si>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</si>
  <si>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1 16 90050 13 0000 140</t>
  </si>
  <si>
    <t>Прочие поступления от денежных взысканий (штрафов) и иных сумм в возмещение  ущерба, зачисляемые в бюджеты городских поселений</t>
  </si>
  <si>
    <t xml:space="preserve">Дотации бюджетам городских поселений на выравнивание  бюджетной обеспеченности                                                            </t>
  </si>
  <si>
    <t>2 02 15001 13 0000 151</t>
  </si>
  <si>
    <t>202 29999 13 0000 151</t>
  </si>
  <si>
    <t>Прочие субсидии бюджетам городских поселений</t>
  </si>
  <si>
    <t>2 02 30024 13 0000 151</t>
  </si>
  <si>
    <t>Субвенции бюджетам городских поселений  на выполнение передаваемых полномочий субъектов Российской Федерации</t>
  </si>
  <si>
    <t>Прочие доходы</t>
  </si>
  <si>
    <t xml:space="preserve">  Доходы бюджета Монастырщинского городского поселения Монастырщинского района Смоленской области за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</si>
  <si>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Приложение 2                                                                                                                                                                                                                               к решению Совета депутатов Монастырщинского городского поселения Монастырщинского района Смоленской области «Об исполнении бюджета Монастырщинского городского поселения Монастырщинского района Смоленской области за 2017 год»"от 15.05.2018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</si>
</sst>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B1" sqref="B1:C1"/>
    </sheetView>
  </sheetViews>
  <sheetFormatPr defaultRowHeight="15" x14ac:dyDescent="0.25"/>
  <cols>
    <col min="1" max="1" width="24.28515625" customWidth="1"/>
    <col min="2" max="2" width="56" customWidth="1"/>
    <col min="3" max="3" width="16" customWidth="1"/>
    <col min="4" max="4" width="0.140625" customWidth="1"/>
  </cols>
  <sheetData>
    <row r="1" spans="1:3" ht="93" customHeight="1" x14ac:dyDescent="0.25">
      <c r="B1" s="21" t="s">
        <v>63</v>
      </c>
      <c r="C1" s="21"/>
    </row>
    <row r="2" spans="1:3" ht="81.75" customHeight="1" thickBot="1" x14ac:dyDescent="0.3">
      <c r="A2" s="22" t="s">
        <v>62</v>
      </c>
      <c r="B2" s="22"/>
      <c r="C2" s="22"/>
    </row>
    <row r="3" spans="1:3" ht="45.75" thickBot="1" x14ac:dyDescent="0.3">
      <c r="A3" s="1" t="s">
        <v>0</v>
      </c>
      <c r="B3" s="2" t="s">
        <v>1</v>
      </c>
      <c r="C3" s="2" t="s">
        <v>24</v>
      </c>
    </row>
    <row r="4" spans="1:3" ht="16.5" thickBot="1" x14ac:dyDescent="0.3">
      <c r="A4" s="3" t="s">
        <v>2</v>
      </c>
      <c r="B4" s="19" t="s">
        <v>3</v>
      </c>
      <c r="C4" s="13">
        <f>C5+C51</f>
        <v>27860920.189999998</v>
      </c>
    </row>
    <row r="5" spans="1:3" ht="15.75" thickBot="1" x14ac:dyDescent="0.3">
      <c r="A5" s="3" t="s">
        <v>4</v>
      </c>
      <c r="B5" s="4" t="s">
        <v>5</v>
      </c>
      <c r="C5" s="13">
        <f>C6+C26+C45+C47+C49+C21</f>
        <v>6088648.4500000011</v>
      </c>
    </row>
    <row r="6" spans="1:3" ht="15.75" thickBot="1" x14ac:dyDescent="0.3">
      <c r="A6" s="5" t="s">
        <v>6</v>
      </c>
      <c r="B6" s="6" t="s">
        <v>7</v>
      </c>
      <c r="C6" s="13">
        <f>C7</f>
        <v>3489581.04</v>
      </c>
    </row>
    <row r="7" spans="1:3" ht="15.75" thickBot="1" x14ac:dyDescent="0.3">
      <c r="A7" s="7" t="s">
        <v>8</v>
      </c>
      <c r="B7" s="8" t="s">
        <v>9</v>
      </c>
      <c r="C7" s="10">
        <f>C8+C13+C16</f>
        <v>3489581.04</v>
      </c>
    </row>
    <row r="8" spans="1:3" ht="75.75" thickBot="1" x14ac:dyDescent="0.3">
      <c r="A8" s="9" t="s">
        <v>10</v>
      </c>
      <c r="B8" s="8" t="s">
        <v>27</v>
      </c>
      <c r="C8" s="10">
        <f>C10+C11+C12</f>
        <v>3452299.52</v>
      </c>
    </row>
    <row r="9" spans="1:3" ht="32.25" thickBot="1" x14ac:dyDescent="0.3">
      <c r="A9" s="20" t="s">
        <v>11</v>
      </c>
      <c r="B9" s="8"/>
      <c r="C9" s="10"/>
    </row>
    <row r="10" spans="1:3" ht="34.5" customHeight="1" thickBot="1" x14ac:dyDescent="0.3">
      <c r="A10" s="9">
        <v>1000</v>
      </c>
      <c r="B10" s="8" t="s">
        <v>12</v>
      </c>
      <c r="C10" s="10">
        <v>3447544.41</v>
      </c>
    </row>
    <row r="11" spans="1:3" ht="15.75" thickBot="1" x14ac:dyDescent="0.3">
      <c r="A11" s="9">
        <v>2000</v>
      </c>
      <c r="B11" s="8" t="s">
        <v>13</v>
      </c>
      <c r="C11" s="10">
        <v>821.08</v>
      </c>
    </row>
    <row r="12" spans="1:3" ht="45.75" thickBot="1" x14ac:dyDescent="0.3">
      <c r="A12" s="9">
        <v>3000</v>
      </c>
      <c r="B12" s="8" t="s">
        <v>14</v>
      </c>
      <c r="C12" s="10">
        <v>3934.03</v>
      </c>
    </row>
    <row r="13" spans="1:3" ht="120.75" thickBot="1" x14ac:dyDescent="0.3">
      <c r="A13" s="9" t="s">
        <v>25</v>
      </c>
      <c r="B13" s="8" t="s">
        <v>28</v>
      </c>
      <c r="C13" s="10">
        <f>C15</f>
        <v>29957.599999999999</v>
      </c>
    </row>
    <row r="14" spans="1:3" ht="30.75" thickBot="1" x14ac:dyDescent="0.3">
      <c r="A14" s="9" t="s">
        <v>11</v>
      </c>
      <c r="B14" s="8"/>
      <c r="C14" s="10"/>
    </row>
    <row r="15" spans="1:3" ht="45.75" thickBot="1" x14ac:dyDescent="0.3">
      <c r="A15" s="9">
        <v>1000</v>
      </c>
      <c r="B15" s="8" t="s">
        <v>12</v>
      </c>
      <c r="C15" s="10">
        <v>29957.599999999999</v>
      </c>
    </row>
    <row r="16" spans="1:3" ht="45.75" thickBot="1" x14ac:dyDescent="0.3">
      <c r="A16" s="9" t="s">
        <v>15</v>
      </c>
      <c r="B16" s="8" t="s">
        <v>26</v>
      </c>
      <c r="C16" s="10">
        <f>C18+C19+C20</f>
        <v>7323.92</v>
      </c>
    </row>
    <row r="17" spans="1:3" ht="30.75" thickBot="1" x14ac:dyDescent="0.3">
      <c r="A17" s="9" t="s">
        <v>11</v>
      </c>
      <c r="B17" s="8"/>
      <c r="C17" s="10"/>
    </row>
    <row r="18" spans="1:3" ht="33.75" customHeight="1" thickBot="1" x14ac:dyDescent="0.3">
      <c r="A18" s="9">
        <v>1000</v>
      </c>
      <c r="B18" s="8" t="s">
        <v>12</v>
      </c>
      <c r="C18" s="10">
        <v>6922.8</v>
      </c>
    </row>
    <row r="19" spans="1:3" ht="22.5" customHeight="1" thickBot="1" x14ac:dyDescent="0.3">
      <c r="A19" s="9">
        <v>2000</v>
      </c>
      <c r="B19" s="8" t="s">
        <v>13</v>
      </c>
      <c r="C19" s="10">
        <v>1.1200000000000001</v>
      </c>
    </row>
    <row r="20" spans="1:3" ht="45.75" thickBot="1" x14ac:dyDescent="0.3">
      <c r="A20" s="9">
        <v>3000</v>
      </c>
      <c r="B20" s="8" t="s">
        <v>14</v>
      </c>
      <c r="C20" s="10">
        <v>400</v>
      </c>
    </row>
    <row r="21" spans="1:3" ht="43.5" thickBot="1" x14ac:dyDescent="0.3">
      <c r="A21" s="3" t="s">
        <v>35</v>
      </c>
      <c r="B21" s="6" t="s">
        <v>36</v>
      </c>
      <c r="C21" s="13">
        <f>C22+C23+C24+C25</f>
        <v>796740.27</v>
      </c>
    </row>
    <row r="22" spans="1:3" ht="75.75" thickBot="1" x14ac:dyDescent="0.3">
      <c r="A22" s="9" t="s">
        <v>37</v>
      </c>
      <c r="B22" s="8" t="s">
        <v>38</v>
      </c>
      <c r="C22" s="10">
        <v>327380.05</v>
      </c>
    </row>
    <row r="23" spans="1:3" ht="90.75" thickBot="1" x14ac:dyDescent="0.3">
      <c r="A23" s="9" t="s">
        <v>39</v>
      </c>
      <c r="B23" s="8" t="s">
        <v>42</v>
      </c>
      <c r="C23" s="10">
        <v>3323.45</v>
      </c>
    </row>
    <row r="24" spans="1:3" ht="75.75" thickBot="1" x14ac:dyDescent="0.3">
      <c r="A24" s="9" t="s">
        <v>40</v>
      </c>
      <c r="B24" s="8" t="s">
        <v>43</v>
      </c>
      <c r="C24" s="10">
        <v>529442.53</v>
      </c>
    </row>
    <row r="25" spans="1:3" ht="75.75" thickBot="1" x14ac:dyDescent="0.3">
      <c r="A25" s="9" t="s">
        <v>41</v>
      </c>
      <c r="B25" s="8" t="s">
        <v>44</v>
      </c>
      <c r="C25" s="10">
        <v>-63405.760000000002</v>
      </c>
    </row>
    <row r="26" spans="1:3" ht="15.75" thickBot="1" x14ac:dyDescent="0.3">
      <c r="A26" s="3" t="s">
        <v>46</v>
      </c>
      <c r="B26" s="6" t="s">
        <v>45</v>
      </c>
      <c r="C26" s="13">
        <f>C27+C35+C41</f>
        <v>1138356.24</v>
      </c>
    </row>
    <row r="27" spans="1:3" ht="45.75" thickBot="1" x14ac:dyDescent="0.3">
      <c r="A27" s="9" t="s">
        <v>47</v>
      </c>
      <c r="B27" s="8" t="s">
        <v>48</v>
      </c>
      <c r="C27" s="10">
        <f>C29+C30</f>
        <v>418648.44</v>
      </c>
    </row>
    <row r="28" spans="1:3" ht="30.75" thickBot="1" x14ac:dyDescent="0.3">
      <c r="A28" s="9" t="s">
        <v>11</v>
      </c>
      <c r="B28" s="8"/>
      <c r="C28" s="10"/>
    </row>
    <row r="29" spans="1:3" ht="31.5" customHeight="1" thickBot="1" x14ac:dyDescent="0.3">
      <c r="A29" s="9">
        <v>1000</v>
      </c>
      <c r="B29" s="8" t="s">
        <v>12</v>
      </c>
      <c r="C29" s="10">
        <v>417379.84000000003</v>
      </c>
    </row>
    <row r="30" spans="1:3" ht="15.75" thickBot="1" x14ac:dyDescent="0.3">
      <c r="A30" s="9">
        <v>2000</v>
      </c>
      <c r="B30" s="8" t="s">
        <v>13</v>
      </c>
      <c r="C30" s="10">
        <v>1268.5999999999999</v>
      </c>
    </row>
    <row r="31" spans="1:3" ht="30.75" thickBot="1" x14ac:dyDescent="0.3">
      <c r="A31" s="9" t="s">
        <v>11</v>
      </c>
      <c r="B31" s="8"/>
      <c r="C31" s="10"/>
    </row>
    <row r="32" spans="1:3" ht="37.5" customHeight="1" thickBot="1" x14ac:dyDescent="0.3">
      <c r="A32" s="9">
        <v>1000</v>
      </c>
      <c r="B32" s="8" t="s">
        <v>12</v>
      </c>
      <c r="C32" s="17">
        <v>0</v>
      </c>
    </row>
    <row r="33" spans="1:3" ht="21.75" customHeight="1" thickBot="1" x14ac:dyDescent="0.3">
      <c r="A33" s="9">
        <v>2000</v>
      </c>
      <c r="B33" s="8" t="s">
        <v>13</v>
      </c>
      <c r="C33" s="10">
        <v>0</v>
      </c>
    </row>
    <row r="34" spans="1:3" ht="45.75" thickBot="1" x14ac:dyDescent="0.3">
      <c r="A34" s="9">
        <v>3000</v>
      </c>
      <c r="B34" s="8" t="s">
        <v>14</v>
      </c>
      <c r="C34" s="10">
        <v>0</v>
      </c>
    </row>
    <row r="35" spans="1:3" ht="30.75" thickBot="1" x14ac:dyDescent="0.3">
      <c r="A35" s="9" t="s">
        <v>49</v>
      </c>
      <c r="B35" s="8" t="s">
        <v>50</v>
      </c>
      <c r="C35" s="10">
        <f>C37+C38+C39+C40</f>
        <v>244437.38</v>
      </c>
    </row>
    <row r="36" spans="1:3" ht="32.25" thickBot="1" x14ac:dyDescent="0.3">
      <c r="A36" s="20" t="s">
        <v>11</v>
      </c>
      <c r="B36" s="8"/>
      <c r="C36" s="10"/>
    </row>
    <row r="37" spans="1:3" ht="37.5" customHeight="1" thickBot="1" x14ac:dyDescent="0.3">
      <c r="A37" s="9">
        <v>1000</v>
      </c>
      <c r="B37" s="8" t="s">
        <v>12</v>
      </c>
      <c r="C37" s="10">
        <v>243813.98</v>
      </c>
    </row>
    <row r="38" spans="1:3" ht="25.5" customHeight="1" thickBot="1" x14ac:dyDescent="0.3">
      <c r="A38" s="9">
        <v>2000</v>
      </c>
      <c r="B38" s="8" t="s">
        <v>13</v>
      </c>
      <c r="C38" s="10">
        <v>332.93</v>
      </c>
    </row>
    <row r="39" spans="1:3" ht="45.75" thickBot="1" x14ac:dyDescent="0.3">
      <c r="A39" s="9">
        <v>3000</v>
      </c>
      <c r="B39" s="8" t="s">
        <v>14</v>
      </c>
      <c r="C39" s="10">
        <v>250</v>
      </c>
    </row>
    <row r="40" spans="1:3" ht="15.75" thickBot="1" x14ac:dyDescent="0.3">
      <c r="A40" s="9">
        <v>4000</v>
      </c>
      <c r="B40" s="8" t="s">
        <v>61</v>
      </c>
      <c r="C40" s="10">
        <v>40.47</v>
      </c>
    </row>
    <row r="41" spans="1:3" ht="35.25" customHeight="1" thickBot="1" x14ac:dyDescent="0.3">
      <c r="A41" s="9" t="s">
        <v>51</v>
      </c>
      <c r="B41" s="8" t="s">
        <v>52</v>
      </c>
      <c r="C41" s="10">
        <f>C43+C44</f>
        <v>475270.42</v>
      </c>
    </row>
    <row r="42" spans="1:3" ht="32.25" thickBot="1" x14ac:dyDescent="0.3">
      <c r="A42" s="20" t="s">
        <v>11</v>
      </c>
      <c r="B42" s="8"/>
      <c r="C42" s="10"/>
    </row>
    <row r="43" spans="1:3" ht="35.25" customHeight="1" thickBot="1" x14ac:dyDescent="0.3">
      <c r="A43" s="9">
        <v>1000</v>
      </c>
      <c r="B43" s="8" t="s">
        <v>12</v>
      </c>
      <c r="C43" s="10">
        <v>472345.72</v>
      </c>
    </row>
    <row r="44" spans="1:3" ht="23.25" customHeight="1" thickBot="1" x14ac:dyDescent="0.3">
      <c r="A44" s="9">
        <v>2000</v>
      </c>
      <c r="B44" s="8" t="s">
        <v>13</v>
      </c>
      <c r="C44" s="10">
        <v>2924.7</v>
      </c>
    </row>
    <row r="45" spans="1:3" ht="47.25" customHeight="1" thickBot="1" x14ac:dyDescent="0.3">
      <c r="A45" s="3" t="s">
        <v>16</v>
      </c>
      <c r="B45" s="6" t="s">
        <v>17</v>
      </c>
      <c r="C45" s="13">
        <f>C46</f>
        <v>640490.81999999995</v>
      </c>
    </row>
    <row r="46" spans="1:3" ht="90" customHeight="1" thickBot="1" x14ac:dyDescent="0.3">
      <c r="A46" s="9" t="s">
        <v>33</v>
      </c>
      <c r="B46" s="8" t="s">
        <v>34</v>
      </c>
      <c r="C46" s="10">
        <v>640490.81999999995</v>
      </c>
    </row>
    <row r="47" spans="1:3" ht="29.25" thickBot="1" x14ac:dyDescent="0.3">
      <c r="A47" s="3" t="s">
        <v>18</v>
      </c>
      <c r="B47" s="6" t="s">
        <v>19</v>
      </c>
      <c r="C47" s="13">
        <f>C48</f>
        <v>21533.15</v>
      </c>
    </row>
    <row r="48" spans="1:3" ht="45.75" thickBot="1" x14ac:dyDescent="0.3">
      <c r="A48" s="9" t="s">
        <v>31</v>
      </c>
      <c r="B48" s="8" t="s">
        <v>32</v>
      </c>
      <c r="C48" s="10">
        <v>21533.15</v>
      </c>
    </row>
    <row r="49" spans="1:3" ht="15.75" thickBot="1" x14ac:dyDescent="0.3">
      <c r="A49" s="3" t="s">
        <v>20</v>
      </c>
      <c r="B49" s="6" t="s">
        <v>21</v>
      </c>
      <c r="C49" s="13">
        <f>C50</f>
        <v>1946.93</v>
      </c>
    </row>
    <row r="50" spans="1:3" ht="45.75" thickBot="1" x14ac:dyDescent="0.3">
      <c r="A50" s="9" t="s">
        <v>53</v>
      </c>
      <c r="B50" s="8" t="s">
        <v>54</v>
      </c>
      <c r="C50" s="10">
        <v>1946.93</v>
      </c>
    </row>
    <row r="51" spans="1:3" ht="15.75" thickBot="1" x14ac:dyDescent="0.3">
      <c r="A51" s="14" t="s">
        <v>29</v>
      </c>
      <c r="B51" s="18" t="s">
        <v>22</v>
      </c>
      <c r="C51" s="13">
        <f>C52</f>
        <v>21772271.739999998</v>
      </c>
    </row>
    <row r="52" spans="1:3" ht="30.75" thickBot="1" x14ac:dyDescent="0.3">
      <c r="A52" s="15" t="s">
        <v>30</v>
      </c>
      <c r="B52" s="12" t="s">
        <v>23</v>
      </c>
      <c r="C52" s="16">
        <f>C53+C54+C55</f>
        <v>21772271.739999998</v>
      </c>
    </row>
    <row r="53" spans="1:3" ht="32.25" thickBot="1" x14ac:dyDescent="0.3">
      <c r="A53" s="15" t="s">
        <v>56</v>
      </c>
      <c r="B53" s="11" t="s">
        <v>55</v>
      </c>
      <c r="C53" s="10">
        <v>3965400</v>
      </c>
    </row>
    <row r="54" spans="1:3" ht="15.75" thickBot="1" x14ac:dyDescent="0.3">
      <c r="A54" s="15" t="s">
        <v>57</v>
      </c>
      <c r="B54" s="8" t="s">
        <v>58</v>
      </c>
      <c r="C54" s="10">
        <v>17641871.739999998</v>
      </c>
    </row>
    <row r="55" spans="1:3" ht="45.75" thickBot="1" x14ac:dyDescent="0.3">
      <c r="A55" s="15" t="s">
        <v>59</v>
      </c>
      <c r="B55" s="8" t="s">
        <v>60</v>
      </c>
      <c r="C55" s="10">
        <v>165000</v>
      </c>
    </row>
  </sheetData>
  <mergeCells count="2">
    <mergeCell ref="B1:C1"/>
    <mergeCell ref="A2:C2"/>
  </mergeCells>
  <pageMargins left="0.70866141732283472" right="0.70866141732283472" top="0.39370078740157483" bottom="0.3937007874015748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2018-05-15T06:57:19Z</dcterms:modified>
</cp:coreProperties>
</file>