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лист1!$A$1:$F$494</definedName>
  </definedNames>
  <calcPr calcId="124519"/>
</workbook>
</file>

<file path=xl/calcChain.xml><?xml version="1.0" encoding="utf-8"?>
<calcChain xmlns="http://schemas.openxmlformats.org/spreadsheetml/2006/main">
  <c r="F473" i="3"/>
  <c r="F493"/>
  <c r="F492" s="1"/>
  <c r="F491" s="1"/>
  <c r="F490" s="1"/>
  <c r="F489" s="1"/>
  <c r="F488" s="1"/>
  <c r="F317" l="1"/>
  <c r="F319"/>
  <c r="F139" l="1"/>
  <c r="F138" s="1"/>
  <c r="F137" s="1"/>
  <c r="F136" s="1"/>
  <c r="F459"/>
  <c r="F458" s="1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82"/>
  <c r="F222" l="1"/>
  <c r="F485" l="1"/>
  <c r="F258" l="1"/>
  <c r="F257" s="1"/>
  <c r="F256" s="1"/>
  <c r="F255" s="1"/>
  <c r="F254" s="1"/>
  <c r="F484" l="1"/>
  <c r="F40" l="1"/>
  <c r="F471" l="1"/>
  <c r="F470" s="1"/>
  <c r="F455"/>
  <c r="F454" s="1"/>
  <c r="F453" s="1"/>
  <c r="F452" s="1"/>
  <c r="F451" s="1"/>
  <c r="F400"/>
  <c r="F399" s="1"/>
  <c r="F398" s="1"/>
  <c r="F397" s="1"/>
  <c r="F395"/>
  <c r="F393"/>
  <c r="F391"/>
  <c r="F386"/>
  <c r="F384"/>
  <c r="F382"/>
  <c r="F352"/>
  <c r="F351" s="1"/>
  <c r="F350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1"/>
  <c r="F479"/>
  <c r="F478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77"/>
  <c r="F476" s="1"/>
  <c r="F475" s="1"/>
  <c r="F474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06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87"/>
</calcChain>
</file>

<file path=xl/sharedStrings.xml><?xml version="1.0" encoding="utf-8"?>
<sst xmlns="http://schemas.openxmlformats.org/spreadsheetml/2006/main" count="2091" uniqueCount="434">
  <si>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</si>
  <si>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</si>
  <si>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</si>
  <si>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</si>
  <si>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</si>
  <si>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</si>
  <si>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</si>
  <si>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</si>
  <si>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</si>
  <si>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</si>
  <si>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</si>
  <si>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</si>
  <si>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</si>
  <si>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</si>
  <si>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</si>
  <si>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</si>
  <si>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</si>
  <si>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</si>
  <si>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</si>
  <si>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</si>
  <si>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</si>
  <si>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</si>
  <si>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</si>
  <si>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</si>
  <si>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</si>
  <si>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</si>
  <si>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</si>
  <si>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</si>
  <si>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</si>
  <si>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</si>
  <si>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</si>
  <si>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</si>
  <si>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</si>
  <si>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</si>
  <si>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</si>
  <si>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</si>
  <si>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</si>
  <si>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</si>
  <si>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</si>
  <si>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</si>
  <si>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</si>
  <si>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</si>
  <si>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</si>
  <si>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</si>
  <si>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</si>
  <si>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</si>
  <si>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</si>
  <si>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</si>
  <si>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</si>
  <si>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</si>
  <si>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</si>
  <si>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</si>
  <si>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</si>
  <si>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</si>
  <si>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</si>
  <si>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</si>
  <si>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</si>
  <si>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</si>
  <si>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</si>
  <si>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</si>
  <si>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</si>
  <si>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</si>
  <si>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</si>
  <si>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</si>
  <si>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</si>
  <si>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</si>
  <si>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</si>
  <si>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</si>
  <si>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</si>
  <si>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</si>
  <si>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</si>
  <si>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</si>
  <si>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</si>
  <si>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</si>
  <si>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</si>
  <si>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</si>
  <si>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</si>
  <si>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</si>
  <si>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</si>
  <si>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</si>
  <si>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</si>
  <si>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</si>
  <si>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</si>
  <si>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</si>
  <si>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</si>
  <si>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</si>
  <si>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</si>
  <si>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</si>
  <si>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</si>
  <si>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</si>
  <si>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</si>
  <si>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</si>
  <si>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</si>
  <si>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</si>
  <si>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</si>
  <si>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</si>
  <si>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</si>
  <si>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</si>
  <si>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</si>
  <si>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</si>
  <si>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</si>
  <si>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</si>
  <si>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</si>
  <si>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</si>
  <si>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</si>
  <si>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</si>
  <si>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</si>
  <si>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</si>
  <si>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</si>
  <si>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</si>
  <si>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</si>
  <si>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</si>
  <si>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</si>
  <si>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</si>
  <si>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</si>
  <si>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</si>
  <si>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</si>
  <si>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</si>
  <si>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</si>
  <si>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</si>
  <si>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</si>
  <si>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</si>
  <si>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</si>
  <si>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</si>
  <si>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</si>
  <si>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</si>
  <si>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</si>
  <si>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</si>
  <si>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</si>
  <si>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</si>
  <si>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</si>
  <si>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</si>
  <si>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</si>
  <si>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</si>
  <si>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</si>
  <si>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</si>
  <si>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</si>
  <si>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</si>
  <si>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</si>
  <si>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</si>
  <si>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</si>
  <si>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</si>
  <si>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</si>
  <si>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</si>
  <si>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</si>
  <si>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</si>
  <si>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</si>
  <si>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</si>
  <si>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</si>
  <si>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</si>
  <si>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</si>
  <si>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</si>
  <si>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</si>
  <si>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</si>
  <si>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</si>
  <si>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</si>
  <si>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</si>
  <si>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</si>
  <si>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</si>
  <si>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</si>
  <si>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</si>
  <si>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</si>
  <si>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</si>
  <si>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</si>
  <si>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</si>
  <si>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</si>
  <si>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</si>
  <si>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</si>
  <si>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</si>
  <si>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</si>
  <si>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</si>
  <si>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</si>
  <si>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</si>
  <si>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</si>
  <si>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</si>
  <si>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</si>
  <si>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</si>
  <si>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</si>
  <si>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</si>
  <si>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</si>
  <si>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</si>
  <si>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</si>
  <si>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</si>
  <si>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</si>
  <si>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</si>
  <si>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</si>
  <si>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</si>
  <si>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</si>
  <si>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</si>
  <si>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</si>
  <si>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</si>
  <si>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</si>
  <si>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</si>
  <si>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</si>
  <si>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</si>
  <si>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</si>
  <si>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</si>
  <si>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</si>
  <si>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</si>
  <si>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</si>
  <si>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</si>
  <si>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</si>
  <si>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</si>
  <si>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</si>
  <si>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</si>
  <si>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</si>
  <si>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</si>
  <si>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</si>
  <si>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</si>
  <si>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</si>
  <si>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</si>
  <si>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</si>
  <si>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</si>
  <si>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</si>
  <si>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</si>
  <si>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</si>
  <si>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</si>
  <si>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</si>
  <si>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</si>
  <si>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</si>
  <si>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</si>
  <si>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</si>
  <si>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</si>
  <si>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</si>
  <si>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</si>
  <si>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</si>
  <si>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</si>
  <si>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</si>
  <si>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</si>
  <si>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</si>
  <si>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</si>
  <si>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</si>
  <si>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</si>
  <si>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</si>
  <si>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</si>
  <si>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</si>
  <si>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</si>
  <si>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</si>
  <si>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</si>
  <si>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</si>
  <si>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</si>
  <si>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</si>
  <si>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</si>
  <si>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</si>
  <si>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</si>
  <si>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</si>
  <si>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</si>
  <si>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</si>
  <si>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</si>
  <si>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</si>
  <si>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</si>
  <si>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</si>
  <si>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</si>
  <si>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</si>
  <si>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</si>
  <si>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</si>
  <si>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</si>
  <si>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</si>
  <si>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</si>
  <si>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</si>
  <si>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</si>
  <si>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</si>
  <si>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</si>
  <si>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</si>
  <si>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</si>
  <si>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</si>
  <si>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</si>
  <si>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</si>
  <si>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</si>
  <si>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</si>
  <si>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</si>
  <si>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</si>
  <si>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</si>
  <si>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</si>
  <si>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</si>
  <si>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</si>
  <si>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</si>
  <si>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</si>
  <si>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</si>
  <si>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</si>
  <si>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</si>
  <si>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</si>
  <si>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</si>
  <si>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</si>
  <si>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</si>
  <si>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</si>
  <si>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</si>
  <si>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</si>
  <si>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</si>
  <si>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</si>
  <si>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</si>
  <si>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</si>
  <si>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</si>
  <si>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</si>
  <si>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</si>
  <si>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</si>
  <si>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</si>
  <si>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</si>
  <si>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</si>
  <si>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</si>
  <si>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</si>
  <si>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</si>
  <si>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</si>
  <si>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</si>
  <si>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</si>
  <si>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</si>
  <si>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</si>
  <si>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</si>
  <si>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</si>
  <si>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</si>
  <si>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</si>
  <si>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</si>
  <si>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</si>
  <si>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</si>
  <si>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</si>
  <si>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</si>
  <si>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</si>
  <si>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</si>
  <si>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</si>
  <si>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</si>
  <si>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</si>
  <si>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</si>
  <si>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</si>
  <si>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</si>
  <si>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</si>
  <si>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</si>
  <si>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</si>
  <si>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</si>
  <si>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</si>
  <si>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</si>
  <si>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</si>
  <si>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</si>
  <si>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</si>
  <si>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</si>
  <si>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</si>
  <si>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</si>
  <si>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</si>
  <si>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</si>
  <si>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</si>
  <si>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</si>
  <si>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</si>
  <si>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</si>
  <si>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</si>
  <si>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</si>
  <si>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</si>
  <si>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</si>
  <si>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</si>
  <si>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</si>
  <si>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</si>
  <si>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</si>
  <si>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</si>
  <si>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</si>
  <si>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</si>
  <si>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</si>
  <si>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</si>
  <si>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</si>
  <si>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</si>
  <si>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</si>
  <si>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</si>
  <si>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</si>
  <si>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</si>
  <si>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</si>
  <si>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</si>
  <si>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</si>
  <si>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</si>
  <si>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</si>
  <si>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</si>
  <si>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</si>
  <si>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</si>
  <si>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</si>
  <si>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</si>
  <si>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</si>
  <si>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</si>
  <si>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</si>
  <si>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</si>
  <si>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</si>
  <si>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</si>
  <si>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</si>
  <si>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</si>
  <si>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</si>
  <si>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</si>
  <si>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</si>
  <si>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</si>
  <si>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</si>
  <si>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</si>
  <si>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</si>
  <si>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</si>
  <si>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</si>
  <si>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</si>
  <si>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</si>
  <si>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</si>
  <si>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</si>
  <si>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</si>
  <si>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</si>
  <si>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</si>
  <si>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</si>
  <si>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</si>
  <si>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</si>
  <si>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</si>
  <si>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</si>
  <si>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</si>
  <si>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</si>
  <si>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</si>
  <si>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</si>
  <si>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</si>
  <si>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</si>
  <si>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</si>
  <si>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</si>
  <si>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</si>
  <si>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</si>
  <si>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</si>
  <si>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</si>
  <si>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</si>
  <si>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</si>
  <si>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</si>
  <si>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</si>
  <si>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</si>
  <si>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</si>
  <si>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</si>
  <si>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</si>
  <si>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</si>
  <si>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</si>
  <si>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</si>
  <si>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</si>
  <si>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</si>
  <si>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</si>
  <si>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</si>
  <si>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</si>
  <si>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</si>
  <si>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</si>
  <si>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</si>
  <si>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</si>
  <si>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</si>
  <si>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решений от 11.05.2017 №64, от 23.11.2017 №96, от 11.12.2017 №103, от 25.12.2017 №109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</si>
</sst>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1" t="s">
        <v>349</v>
      </c>
      <c r="D1" s="71"/>
      <c r="E1" s="71"/>
      <c r="F1" s="71"/>
    </row>
    <row r="2" spans="1:6" ht="101.25" customHeight="1">
      <c r="B2" s="37"/>
      <c r="C2" s="72" t="s">
        <v>433</v>
      </c>
      <c r="D2" s="73"/>
      <c r="E2" s="73"/>
      <c r="F2" s="73"/>
    </row>
    <row r="3" spans="1:6">
      <c r="A3" s="69" t="s">
        <v>348</v>
      </c>
      <c r="B3" s="70"/>
      <c r="C3" s="70"/>
      <c r="D3" s="70"/>
      <c r="E3" s="70"/>
      <c r="F3" s="70"/>
    </row>
    <row r="4" spans="1:6">
      <c r="A4" s="70"/>
      <c r="B4" s="70"/>
      <c r="C4" s="70"/>
      <c r="D4" s="70"/>
      <c r="E4" s="70"/>
      <c r="F4" s="70"/>
    </row>
    <row r="5" spans="1:6">
      <c r="A5" s="70"/>
      <c r="B5" s="70"/>
      <c r="C5" s="70"/>
      <c r="D5" s="70"/>
      <c r="E5" s="70"/>
      <c r="F5" s="70"/>
    </row>
    <row r="6" spans="1:6">
      <c r="A6" s="70"/>
      <c r="B6" s="70"/>
      <c r="C6" s="70"/>
      <c r="D6" s="70"/>
      <c r="E6" s="70"/>
      <c r="F6" s="70"/>
    </row>
    <row r="7" spans="1:6" ht="14.25" customHeight="1">
      <c r="A7" s="70"/>
      <c r="B7" s="70"/>
      <c r="C7" s="70"/>
      <c r="D7" s="70"/>
      <c r="E7" s="70"/>
      <c r="F7" s="70"/>
    </row>
    <row r="8" spans="1:6" ht="9" hidden="1" customHeight="1">
      <c r="A8" s="70"/>
      <c r="B8" s="70"/>
      <c r="C8" s="70"/>
      <c r="D8" s="70"/>
      <c r="E8" s="70"/>
      <c r="F8" s="70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339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31259626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1448295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1448295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1448295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1448295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1448295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1448295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1112200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1112200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482200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482200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391800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391800</v>
      </c>
    </row>
    <row r="29" spans="1:6" ht="26.25">
      <c r="A29" s="26" t="s">
        <v>341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90000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90000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16650017.960000001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16058481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15454481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15454481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15454481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13024501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13024501</v>
      </c>
    </row>
    <row r="40" spans="1:6" ht="26.25">
      <c r="A40" s="26" t="s">
        <v>341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2327329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2327329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102651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102651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286531.99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286531.99</v>
      </c>
    </row>
    <row r="48" spans="1:6" ht="26.25">
      <c r="A48" s="26" t="s">
        <v>341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15468.01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15468.01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285719.76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285719.76</v>
      </c>
    </row>
    <row r="53" spans="1:6" ht="26.25">
      <c r="A53" s="26" t="s">
        <v>341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16280.24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16280.24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341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373</v>
      </c>
      <c r="B60" s="14" t="s">
        <v>32</v>
      </c>
      <c r="C60" s="14" t="s">
        <v>40</v>
      </c>
      <c r="D60" s="39" t="s">
        <v>376</v>
      </c>
      <c r="E60" s="13"/>
      <c r="F60" s="28">
        <f t="shared" ref="F60:F62" si="0">F61</f>
        <v>539000</v>
      </c>
    </row>
    <row r="61" spans="1:6" ht="39">
      <c r="A61" s="25" t="s">
        <v>374</v>
      </c>
      <c r="B61" s="14" t="s">
        <v>32</v>
      </c>
      <c r="C61" s="14" t="s">
        <v>40</v>
      </c>
      <c r="D61" s="39" t="s">
        <v>377</v>
      </c>
      <c r="E61" s="13"/>
      <c r="F61" s="28">
        <f t="shared" si="0"/>
        <v>539000</v>
      </c>
    </row>
    <row r="62" spans="1:6" ht="26.25">
      <c r="A62" s="26" t="s">
        <v>375</v>
      </c>
      <c r="B62" s="10" t="s">
        <v>32</v>
      </c>
      <c r="C62" s="10" t="s">
        <v>40</v>
      </c>
      <c r="D62" s="35" t="s">
        <v>378</v>
      </c>
      <c r="E62" s="7"/>
      <c r="F62" s="31">
        <f t="shared" si="0"/>
        <v>539000</v>
      </c>
    </row>
    <row r="63" spans="1:6" ht="26.25">
      <c r="A63" s="26" t="s">
        <v>341</v>
      </c>
      <c r="B63" s="10" t="s">
        <v>32</v>
      </c>
      <c r="C63" s="10" t="s">
        <v>40</v>
      </c>
      <c r="D63" s="35" t="s">
        <v>378</v>
      </c>
      <c r="E63" s="7">
        <v>200</v>
      </c>
      <c r="F63" s="31">
        <f>F64</f>
        <v>539000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378</v>
      </c>
      <c r="E64" s="7">
        <v>240</v>
      </c>
      <c r="F64" s="31">
        <v>539000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341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6080900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4841600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4841600</v>
      </c>
    </row>
    <row r="76" spans="1:6" ht="26.25">
      <c r="A76" s="26" t="s">
        <v>341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297567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297567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1133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1133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940600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940600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816500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816500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816500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341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341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5968213.04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4992000</v>
      </c>
    </row>
    <row r="108" spans="1:6" ht="40.5">
      <c r="A108" s="49" t="s">
        <v>329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4992000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4992000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4992000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4992000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4992000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341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325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326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341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637995.57999999996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637995.57999999996</v>
      </c>
    </row>
    <row r="128" spans="1:6" ht="26.25">
      <c r="A128" s="26" t="s">
        <v>341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66164.42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66164.42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341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371</v>
      </c>
      <c r="B135" s="10" t="s">
        <v>32</v>
      </c>
      <c r="C135" s="10" t="s">
        <v>43</v>
      </c>
      <c r="D135" s="10" t="s">
        <v>171</v>
      </c>
      <c r="E135" s="10" t="s">
        <v>372</v>
      </c>
      <c r="F135" s="17">
        <v>92053.04</v>
      </c>
    </row>
    <row r="136" spans="1:6">
      <c r="A136" s="25" t="s">
        <v>420</v>
      </c>
      <c r="B136" s="14" t="s">
        <v>32</v>
      </c>
      <c r="C136" s="14" t="s">
        <v>43</v>
      </c>
      <c r="D136" s="14" t="s">
        <v>423</v>
      </c>
      <c r="E136" s="14"/>
      <c r="F136" s="16">
        <f>F137</f>
        <v>30000</v>
      </c>
    </row>
    <row r="137" spans="1:6">
      <c r="A137" s="26" t="s">
        <v>421</v>
      </c>
      <c r="B137" s="10" t="s">
        <v>32</v>
      </c>
      <c r="C137" s="10" t="s">
        <v>43</v>
      </c>
      <c r="D137" s="10" t="s">
        <v>424</v>
      </c>
      <c r="E137" s="10"/>
      <c r="F137" s="17">
        <f>F138</f>
        <v>30000</v>
      </c>
    </row>
    <row r="138" spans="1:6">
      <c r="A138" s="26" t="s">
        <v>422</v>
      </c>
      <c r="B138" s="10" t="s">
        <v>32</v>
      </c>
      <c r="C138" s="10" t="s">
        <v>43</v>
      </c>
      <c r="D138" s="10" t="s">
        <v>425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425</v>
      </c>
      <c r="E139" s="10" t="s">
        <v>42</v>
      </c>
      <c r="F139" s="17">
        <f>F140</f>
        <v>30000</v>
      </c>
    </row>
    <row r="140" spans="1:6">
      <c r="A140" s="26" t="s">
        <v>371</v>
      </c>
      <c r="B140" s="10" t="s">
        <v>32</v>
      </c>
      <c r="C140" s="10" t="s">
        <v>43</v>
      </c>
      <c r="D140" s="10" t="s">
        <v>425</v>
      </c>
      <c r="E140" s="10" t="s">
        <v>372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2691219</v>
      </c>
    </row>
    <row r="142" spans="1:6">
      <c r="A142" s="24" t="s">
        <v>350</v>
      </c>
      <c r="B142" s="12" t="s">
        <v>40</v>
      </c>
      <c r="C142" s="12" t="s">
        <v>39</v>
      </c>
      <c r="D142" s="12"/>
      <c r="E142" s="12"/>
      <c r="F142" s="15">
        <f>F143</f>
        <v>442000</v>
      </c>
    </row>
    <row r="143" spans="1:6" ht="51.75">
      <c r="A143" s="25" t="s">
        <v>351</v>
      </c>
      <c r="B143" s="14" t="s">
        <v>40</v>
      </c>
      <c r="C143" s="14" t="s">
        <v>39</v>
      </c>
      <c r="D143" s="14" t="s">
        <v>354</v>
      </c>
      <c r="E143" s="14"/>
      <c r="F143" s="16">
        <f t="shared" ref="F143:F145" si="2">F144</f>
        <v>442000</v>
      </c>
    </row>
    <row r="144" spans="1:6" ht="39">
      <c r="A144" s="25" t="s">
        <v>352</v>
      </c>
      <c r="B144" s="14" t="s">
        <v>40</v>
      </c>
      <c r="C144" s="14" t="s">
        <v>39</v>
      </c>
      <c r="D144" s="14" t="s">
        <v>355</v>
      </c>
      <c r="E144" s="14"/>
      <c r="F144" s="16">
        <f>F145+F148</f>
        <v>442000</v>
      </c>
    </row>
    <row r="145" spans="1:6" ht="26.25">
      <c r="A145" s="26" t="s">
        <v>353</v>
      </c>
      <c r="B145" s="10" t="s">
        <v>40</v>
      </c>
      <c r="C145" s="10" t="s">
        <v>39</v>
      </c>
      <c r="D145" s="10" t="s">
        <v>356</v>
      </c>
      <c r="E145" s="10"/>
      <c r="F145" s="17">
        <f t="shared" si="2"/>
        <v>397800</v>
      </c>
    </row>
    <row r="146" spans="1:6" ht="26.25">
      <c r="A146" s="26" t="s">
        <v>341</v>
      </c>
      <c r="B146" s="10" t="s">
        <v>40</v>
      </c>
      <c r="C146" s="10" t="s">
        <v>39</v>
      </c>
      <c r="D146" s="10" t="s">
        <v>356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356</v>
      </c>
      <c r="E147" s="10" t="s">
        <v>38</v>
      </c>
      <c r="F147" s="17">
        <v>397800</v>
      </c>
    </row>
    <row r="148" spans="1:6" ht="39">
      <c r="A148" s="26" t="s">
        <v>380</v>
      </c>
      <c r="B148" s="10" t="s">
        <v>40</v>
      </c>
      <c r="C148" s="10" t="s">
        <v>39</v>
      </c>
      <c r="D148" s="10" t="s">
        <v>381</v>
      </c>
      <c r="E148" s="10"/>
      <c r="F148" s="17">
        <f>F149</f>
        <v>44200</v>
      </c>
    </row>
    <row r="149" spans="1:6" ht="26.25">
      <c r="A149" s="26" t="s">
        <v>341</v>
      </c>
      <c r="B149" s="10" t="s">
        <v>40</v>
      </c>
      <c r="C149" s="10" t="s">
        <v>39</v>
      </c>
      <c r="D149" s="10" t="s">
        <v>381</v>
      </c>
      <c r="E149" s="10" t="s">
        <v>37</v>
      </c>
      <c r="F149" s="17">
        <f>F150</f>
        <v>44200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381</v>
      </c>
      <c r="E150" s="10" t="s">
        <v>38</v>
      </c>
      <c r="F150" s="17">
        <v>44200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2000000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2000000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2000000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2000000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2000000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2000000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2000000</v>
      </c>
    </row>
    <row r="158" spans="1:6">
      <c r="A158" s="24" t="s">
        <v>357</v>
      </c>
      <c r="B158" s="12" t="s">
        <v>40</v>
      </c>
      <c r="C158" s="12" t="s">
        <v>361</v>
      </c>
      <c r="D158" s="10"/>
      <c r="E158" s="10"/>
      <c r="F158" s="15">
        <f t="shared" ref="F158:F161" si="4">F159</f>
        <v>249219</v>
      </c>
    </row>
    <row r="159" spans="1:6" ht="39">
      <c r="A159" s="25" t="s">
        <v>358</v>
      </c>
      <c r="B159" s="14" t="s">
        <v>40</v>
      </c>
      <c r="C159" s="14" t="s">
        <v>361</v>
      </c>
      <c r="D159" s="14" t="s">
        <v>362</v>
      </c>
      <c r="E159" s="14"/>
      <c r="F159" s="16">
        <f t="shared" si="4"/>
        <v>249219</v>
      </c>
    </row>
    <row r="160" spans="1:6" ht="39">
      <c r="A160" s="25" t="s">
        <v>359</v>
      </c>
      <c r="B160" s="14" t="s">
        <v>40</v>
      </c>
      <c r="C160" s="14" t="s">
        <v>361</v>
      </c>
      <c r="D160" s="14" t="s">
        <v>363</v>
      </c>
      <c r="E160" s="14"/>
      <c r="F160" s="16">
        <f>F161+F164</f>
        <v>249219</v>
      </c>
    </row>
    <row r="161" spans="1:6" ht="26.25">
      <c r="A161" s="26" t="s">
        <v>360</v>
      </c>
      <c r="B161" s="10" t="s">
        <v>40</v>
      </c>
      <c r="C161" s="10" t="s">
        <v>361</v>
      </c>
      <c r="D161" s="10" t="s">
        <v>364</v>
      </c>
      <c r="E161" s="10"/>
      <c r="F161" s="17">
        <f t="shared" si="4"/>
        <v>236758</v>
      </c>
    </row>
    <row r="162" spans="1:6" ht="26.25">
      <c r="A162" s="26" t="s">
        <v>341</v>
      </c>
      <c r="B162" s="10" t="s">
        <v>40</v>
      </c>
      <c r="C162" s="10" t="s">
        <v>361</v>
      </c>
      <c r="D162" s="10" t="s">
        <v>364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361</v>
      </c>
      <c r="D163" s="10" t="s">
        <v>364</v>
      </c>
      <c r="E163" s="10" t="s">
        <v>38</v>
      </c>
      <c r="F163" s="17">
        <v>236758</v>
      </c>
    </row>
    <row r="164" spans="1:6" ht="51.75">
      <c r="A164" s="26" t="s">
        <v>382</v>
      </c>
      <c r="B164" s="10" t="s">
        <v>40</v>
      </c>
      <c r="C164" s="10" t="s">
        <v>361</v>
      </c>
      <c r="D164" s="10" t="s">
        <v>383</v>
      </c>
      <c r="E164" s="10"/>
      <c r="F164" s="17">
        <f>F165</f>
        <v>12461</v>
      </c>
    </row>
    <row r="165" spans="1:6" ht="26.25">
      <c r="A165" s="26" t="s">
        <v>341</v>
      </c>
      <c r="B165" s="10" t="s">
        <v>40</v>
      </c>
      <c r="C165" s="10" t="s">
        <v>361</v>
      </c>
      <c r="D165" s="10" t="s">
        <v>383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361</v>
      </c>
      <c r="D166" s="10" t="s">
        <v>383</v>
      </c>
      <c r="E166" s="10" t="s">
        <v>38</v>
      </c>
      <c r="F166" s="17">
        <v>12461</v>
      </c>
    </row>
    <row r="167" spans="1:6">
      <c r="A167" s="23" t="s">
        <v>384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385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386</v>
      </c>
      <c r="B169" s="14" t="s">
        <v>125</v>
      </c>
      <c r="C169" s="14" t="s">
        <v>33</v>
      </c>
      <c r="D169" s="14" t="s">
        <v>390</v>
      </c>
      <c r="E169" s="14"/>
      <c r="F169" s="16">
        <f t="shared" si="5"/>
        <v>960963</v>
      </c>
    </row>
    <row r="170" spans="1:6" ht="26.25">
      <c r="A170" s="25" t="s">
        <v>387</v>
      </c>
      <c r="B170" s="14" t="s">
        <v>125</v>
      </c>
      <c r="C170" s="14" t="s">
        <v>33</v>
      </c>
      <c r="D170" s="14" t="s">
        <v>391</v>
      </c>
      <c r="E170" s="14"/>
      <c r="F170" s="16">
        <f>F171+F174</f>
        <v>960963</v>
      </c>
    </row>
    <row r="171" spans="1:6" ht="26.25">
      <c r="A171" s="26" t="s">
        <v>388</v>
      </c>
      <c r="B171" s="10" t="s">
        <v>125</v>
      </c>
      <c r="C171" s="10" t="s">
        <v>33</v>
      </c>
      <c r="D171" s="10" t="s">
        <v>392</v>
      </c>
      <c r="E171" s="10"/>
      <c r="F171" s="17">
        <f>F172</f>
        <v>960000</v>
      </c>
    </row>
    <row r="172" spans="1:6" ht="26.25">
      <c r="A172" s="26" t="s">
        <v>341</v>
      </c>
      <c r="B172" s="10" t="s">
        <v>125</v>
      </c>
      <c r="C172" s="10" t="s">
        <v>33</v>
      </c>
      <c r="D172" s="10" t="s">
        <v>392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392</v>
      </c>
      <c r="E173" s="10" t="s">
        <v>38</v>
      </c>
      <c r="F173" s="17">
        <v>960000</v>
      </c>
    </row>
    <row r="174" spans="1:6" ht="39">
      <c r="A174" s="26" t="s">
        <v>389</v>
      </c>
      <c r="B174" s="10" t="s">
        <v>125</v>
      </c>
      <c r="C174" s="10" t="s">
        <v>33</v>
      </c>
      <c r="D174" s="10" t="s">
        <v>393</v>
      </c>
      <c r="E174" s="10"/>
      <c r="F174" s="17">
        <f>F175</f>
        <v>963</v>
      </c>
    </row>
    <row r="175" spans="1:6" ht="26.25">
      <c r="A175" s="26" t="s">
        <v>341</v>
      </c>
      <c r="B175" s="10" t="s">
        <v>125</v>
      </c>
      <c r="C175" s="10" t="s">
        <v>33</v>
      </c>
      <c r="D175" s="10" t="s">
        <v>393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393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119438026.38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8863847.6400000006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8843847.6400000006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8843847.6400000006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8843847.6400000006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3627007.64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3627007.64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3627007.64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3040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3040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3040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5213800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5213800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5213800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96765584.379999995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94681170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93689496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93689496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23299351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23299351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23299351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69867900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69867900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69867900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522245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522245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522245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991674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991674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991674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991674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991674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367</v>
      </c>
      <c r="B217" s="39" t="s">
        <v>54</v>
      </c>
      <c r="C217" s="39" t="s">
        <v>33</v>
      </c>
      <c r="D217" s="39" t="s">
        <v>369</v>
      </c>
      <c r="E217" s="42"/>
      <c r="F217" s="45">
        <f t="shared" ref="F217:F218" si="9">F218</f>
        <v>1869004.38</v>
      </c>
    </row>
    <row r="218" spans="1:6">
      <c r="A218" s="33" t="s">
        <v>368</v>
      </c>
      <c r="B218" s="35" t="s">
        <v>54</v>
      </c>
      <c r="C218" s="35" t="s">
        <v>33</v>
      </c>
      <c r="D218" s="35" t="s">
        <v>370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370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370</v>
      </c>
      <c r="E220" s="34">
        <v>610</v>
      </c>
      <c r="F220" s="41">
        <v>1869004.38</v>
      </c>
    </row>
    <row r="221" spans="1:6">
      <c r="A221" s="24" t="s">
        <v>346</v>
      </c>
      <c r="B221" s="12" t="s">
        <v>54</v>
      </c>
      <c r="C221" s="12" t="s">
        <v>36</v>
      </c>
      <c r="D221" s="35"/>
      <c r="E221" s="35"/>
      <c r="F221" s="36">
        <f>F222+F234+F246+F250</f>
        <v>8157152.3599999994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3669827.36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3669827.36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3669827.36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3568527.3599999999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3568527.3599999999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3568527.3599999999</v>
      </c>
    </row>
    <row r="228" spans="1:6" ht="51.75">
      <c r="A228" s="33" t="s">
        <v>394</v>
      </c>
      <c r="B228" s="10" t="s">
        <v>54</v>
      </c>
      <c r="C228" s="10" t="s">
        <v>36</v>
      </c>
      <c r="D228" s="34" t="s">
        <v>396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396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396</v>
      </c>
      <c r="E230" s="7">
        <v>610</v>
      </c>
      <c r="F230" s="17">
        <v>100300</v>
      </c>
    </row>
    <row r="231" spans="1:6" ht="51.75">
      <c r="A231" s="33" t="s">
        <v>395</v>
      </c>
      <c r="B231" s="10" t="s">
        <v>54</v>
      </c>
      <c r="C231" s="10" t="s">
        <v>36</v>
      </c>
      <c r="D231" s="34" t="s">
        <v>397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397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397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4462325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4462325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4462325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4310225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4310225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4310225</v>
      </c>
    </row>
    <row r="240" spans="1:6" ht="51.75">
      <c r="A240" s="26" t="s">
        <v>394</v>
      </c>
      <c r="B240" s="10" t="s">
        <v>54</v>
      </c>
      <c r="C240" s="10" t="s">
        <v>36</v>
      </c>
      <c r="D240" s="35" t="s">
        <v>400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400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400</v>
      </c>
      <c r="E242" s="35" t="s">
        <v>45</v>
      </c>
      <c r="F242" s="36">
        <v>150500</v>
      </c>
    </row>
    <row r="243" spans="1:6" ht="51.75">
      <c r="A243" s="26" t="s">
        <v>395</v>
      </c>
      <c r="B243" s="10" t="s">
        <v>54</v>
      </c>
      <c r="C243" s="10" t="s">
        <v>36</v>
      </c>
      <c r="D243" s="35" t="s">
        <v>401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401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401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367</v>
      </c>
      <c r="B250" s="39" t="s">
        <v>54</v>
      </c>
      <c r="C250" s="14" t="s">
        <v>36</v>
      </c>
      <c r="D250" s="39" t="s">
        <v>369</v>
      </c>
      <c r="E250" s="42"/>
      <c r="F250" s="45">
        <f t="shared" ref="F250:F251" si="11">F251</f>
        <v>15000</v>
      </c>
    </row>
    <row r="251" spans="1:6">
      <c r="A251" s="33" t="s">
        <v>368</v>
      </c>
      <c r="B251" s="35" t="s">
        <v>54</v>
      </c>
      <c r="C251" s="10" t="s">
        <v>36</v>
      </c>
      <c r="D251" s="35" t="s">
        <v>370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370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370</v>
      </c>
      <c r="E253" s="34">
        <v>610</v>
      </c>
      <c r="F253" s="41">
        <v>15000</v>
      </c>
    </row>
    <row r="254" spans="1:6" ht="26.25">
      <c r="A254" s="65" t="s">
        <v>330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20500</v>
      </c>
    </row>
    <row r="255" spans="1:6" ht="39">
      <c r="A255" s="25" t="s">
        <v>347</v>
      </c>
      <c r="B255" s="9" t="s">
        <v>54</v>
      </c>
      <c r="C255" s="9" t="s">
        <v>125</v>
      </c>
      <c r="D255" s="39" t="s">
        <v>333</v>
      </c>
      <c r="E255" s="39"/>
      <c r="F255" s="48">
        <f t="shared" si="12"/>
        <v>20500</v>
      </c>
    </row>
    <row r="256" spans="1:6" ht="26.25">
      <c r="A256" s="25" t="s">
        <v>331</v>
      </c>
      <c r="B256" s="9" t="s">
        <v>54</v>
      </c>
      <c r="C256" s="9" t="s">
        <v>125</v>
      </c>
      <c r="D256" s="39" t="s">
        <v>334</v>
      </c>
      <c r="E256" s="39"/>
      <c r="F256" s="48">
        <f t="shared" si="12"/>
        <v>20500</v>
      </c>
    </row>
    <row r="257" spans="1:6" ht="26.25">
      <c r="A257" s="26" t="s">
        <v>332</v>
      </c>
      <c r="B257" s="12" t="s">
        <v>54</v>
      </c>
      <c r="C257" s="12" t="s">
        <v>125</v>
      </c>
      <c r="D257" s="35" t="s">
        <v>335</v>
      </c>
      <c r="E257" s="35"/>
      <c r="F257" s="36">
        <f t="shared" si="12"/>
        <v>20500</v>
      </c>
    </row>
    <row r="258" spans="1:6" ht="26.25">
      <c r="A258" s="26" t="s">
        <v>341</v>
      </c>
      <c r="B258" s="12" t="s">
        <v>54</v>
      </c>
      <c r="C258" s="12" t="s">
        <v>125</v>
      </c>
      <c r="D258" s="35" t="s">
        <v>335</v>
      </c>
      <c r="E258" s="35" t="s">
        <v>37</v>
      </c>
      <c r="F258" s="36">
        <f>F259</f>
        <v>20500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335</v>
      </c>
      <c r="E259" s="35" t="s">
        <v>38</v>
      </c>
      <c r="F259" s="36">
        <v>20500</v>
      </c>
    </row>
    <row r="260" spans="1:6">
      <c r="A260" s="63" t="s">
        <v>340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398</v>
      </c>
      <c r="B267" s="10" t="s">
        <v>54</v>
      </c>
      <c r="C267" s="10" t="s">
        <v>54</v>
      </c>
      <c r="D267" s="35" t="s">
        <v>399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399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399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341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341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341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341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341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328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341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341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817451.98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817451.98</v>
      </c>
    </row>
    <row r="319" spans="1:6" ht="26.25">
      <c r="A319" s="26" t="s">
        <v>341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73548.02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73548.02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341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32586637.5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26087152.5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25976952.5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17815585.5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17815585.5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13027427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13027427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13027427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402</v>
      </c>
      <c r="B337" s="35" t="s">
        <v>46</v>
      </c>
      <c r="C337" s="35" t="s">
        <v>32</v>
      </c>
      <c r="D337" s="35" t="s">
        <v>404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404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404</v>
      </c>
      <c r="E339" s="35" t="s">
        <v>45</v>
      </c>
      <c r="F339" s="36">
        <v>4599100</v>
      </c>
    </row>
    <row r="340" spans="1:6" ht="39">
      <c r="A340" s="33" t="s">
        <v>403</v>
      </c>
      <c r="B340" s="35" t="s">
        <v>46</v>
      </c>
      <c r="C340" s="35" t="s">
        <v>32</v>
      </c>
      <c r="D340" s="35" t="s">
        <v>405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405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405</v>
      </c>
      <c r="E342" s="35" t="s">
        <v>45</v>
      </c>
      <c r="F342" s="36">
        <v>46460</v>
      </c>
    </row>
    <row r="343" spans="1:6">
      <c r="A343" s="33" t="s">
        <v>406</v>
      </c>
      <c r="B343" s="35" t="s">
        <v>46</v>
      </c>
      <c r="C343" s="35" t="s">
        <v>32</v>
      </c>
      <c r="D343" s="35" t="s">
        <v>408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408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408</v>
      </c>
      <c r="E345" s="35" t="s">
        <v>45</v>
      </c>
      <c r="F345" s="36">
        <v>1036</v>
      </c>
    </row>
    <row r="346" spans="1:6">
      <c r="A346" s="33" t="s">
        <v>407</v>
      </c>
      <c r="B346" s="35" t="s">
        <v>46</v>
      </c>
      <c r="C346" s="35" t="s">
        <v>32</v>
      </c>
      <c r="D346" s="35" t="s">
        <v>409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409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409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7790857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7790857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5420253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5420253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5420253</v>
      </c>
    </row>
    <row r="354" spans="1:6" ht="39">
      <c r="A354" s="33" t="s">
        <v>402</v>
      </c>
      <c r="B354" s="35" t="s">
        <v>46</v>
      </c>
      <c r="C354" s="35" t="s">
        <v>32</v>
      </c>
      <c r="D354" s="35" t="s">
        <v>410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410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410</v>
      </c>
      <c r="E356" s="35" t="s">
        <v>45</v>
      </c>
      <c r="F356" s="36">
        <v>2343600</v>
      </c>
    </row>
    <row r="357" spans="1:6" ht="39">
      <c r="A357" s="33" t="s">
        <v>403</v>
      </c>
      <c r="B357" s="35" t="s">
        <v>46</v>
      </c>
      <c r="C357" s="35" t="s">
        <v>32</v>
      </c>
      <c r="D357" s="35" t="s">
        <v>411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411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411</v>
      </c>
      <c r="E359" s="35" t="s">
        <v>45</v>
      </c>
      <c r="F359" s="36">
        <v>23670</v>
      </c>
    </row>
    <row r="360" spans="1:6">
      <c r="A360" s="33" t="s">
        <v>406</v>
      </c>
      <c r="B360" s="35" t="s">
        <v>46</v>
      </c>
      <c r="C360" s="35" t="s">
        <v>32</v>
      </c>
      <c r="D360" s="35" t="s">
        <v>412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412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412</v>
      </c>
      <c r="E362" s="35" t="s">
        <v>45</v>
      </c>
      <c r="F362" s="36">
        <v>34</v>
      </c>
    </row>
    <row r="363" spans="1:6">
      <c r="A363" s="33" t="s">
        <v>407</v>
      </c>
      <c r="B363" s="35" t="s">
        <v>46</v>
      </c>
      <c r="C363" s="35" t="s">
        <v>32</v>
      </c>
      <c r="D363" s="35" t="s">
        <v>413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413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413</v>
      </c>
      <c r="E365" s="35" t="s">
        <v>45</v>
      </c>
      <c r="F365" s="36">
        <v>3300</v>
      </c>
    </row>
    <row r="366" spans="1:6" ht="26.25">
      <c r="A366" s="38" t="s">
        <v>414</v>
      </c>
      <c r="B366" s="39" t="s">
        <v>46</v>
      </c>
      <c r="C366" s="39" t="s">
        <v>32</v>
      </c>
      <c r="D366" s="39" t="s">
        <v>417</v>
      </c>
      <c r="E366" s="39"/>
      <c r="F366" s="48">
        <f>F367+F370</f>
        <v>370510</v>
      </c>
    </row>
    <row r="367" spans="1:6" ht="26.25">
      <c r="A367" s="33" t="s">
        <v>415</v>
      </c>
      <c r="B367" s="35" t="s">
        <v>46</v>
      </c>
      <c r="C367" s="35" t="s">
        <v>32</v>
      </c>
      <c r="D367" s="35" t="s">
        <v>418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418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418</v>
      </c>
      <c r="E369" s="35" t="s">
        <v>45</v>
      </c>
      <c r="F369" s="36">
        <v>3710</v>
      </c>
    </row>
    <row r="370" spans="1:6" ht="51.75">
      <c r="A370" s="33" t="s">
        <v>416</v>
      </c>
      <c r="B370" s="35" t="s">
        <v>46</v>
      </c>
      <c r="C370" s="35" t="s">
        <v>32</v>
      </c>
      <c r="D370" s="35" t="s">
        <v>419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419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419</v>
      </c>
      <c r="E372" s="35" t="s">
        <v>45</v>
      </c>
      <c r="F372" s="36">
        <v>366800</v>
      </c>
    </row>
    <row r="373" spans="1:6">
      <c r="A373" s="38" t="s">
        <v>367</v>
      </c>
      <c r="B373" s="14" t="s">
        <v>46</v>
      </c>
      <c r="C373" s="14" t="s">
        <v>32</v>
      </c>
      <c r="D373" s="39" t="s">
        <v>369</v>
      </c>
      <c r="E373" s="42"/>
      <c r="F373" s="48">
        <f t="shared" ref="F373:F374" si="16">F374</f>
        <v>110200</v>
      </c>
    </row>
    <row r="374" spans="1:6">
      <c r="A374" s="33" t="s">
        <v>368</v>
      </c>
      <c r="B374" s="10" t="s">
        <v>46</v>
      </c>
      <c r="C374" s="10" t="s">
        <v>32</v>
      </c>
      <c r="D374" s="35" t="s">
        <v>370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370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370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6499485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3431100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1703500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1703500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1703500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341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154800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154800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700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700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1727600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1727600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1727600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1392200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1392200</v>
      </c>
    </row>
    <row r="393" spans="1:6" ht="26.25">
      <c r="A393" s="26" t="s">
        <v>341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3053385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3053385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3053385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3053385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3053385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341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20190646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327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365</v>
      </c>
      <c r="B428" s="10" t="s">
        <v>49</v>
      </c>
      <c r="C428" s="10" t="s">
        <v>36</v>
      </c>
      <c r="D428" s="35" t="s">
        <v>366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366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366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10502700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10502700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525800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525800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525800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525800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20">
        <v>525800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9976900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800300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800300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800300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347400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347400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347400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3033200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3033200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20">
        <v>3033200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379</v>
      </c>
      <c r="E448" s="46"/>
      <c r="F448" s="60">
        <f>F449</f>
        <v>5796000</v>
      </c>
    </row>
    <row r="449" spans="1:6" ht="26.25">
      <c r="A449" s="33" t="s">
        <v>342</v>
      </c>
      <c r="B449" s="35" t="s">
        <v>49</v>
      </c>
      <c r="C449" s="35" t="s">
        <v>40</v>
      </c>
      <c r="D449" s="35" t="s">
        <v>379</v>
      </c>
      <c r="E449" s="35" t="s">
        <v>343</v>
      </c>
      <c r="F449" s="36">
        <f>F450</f>
        <v>5796000</v>
      </c>
    </row>
    <row r="450" spans="1:6">
      <c r="A450" s="33" t="s">
        <v>345</v>
      </c>
      <c r="B450" s="35" t="s">
        <v>49</v>
      </c>
      <c r="C450" s="35" t="s">
        <v>40</v>
      </c>
      <c r="D450" s="35" t="s">
        <v>379</v>
      </c>
      <c r="E450" s="35" t="s">
        <v>344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121700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111700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111700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111700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111700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111700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341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 ht="27">
      <c r="A473" s="49" t="s">
        <v>122</v>
      </c>
      <c r="B473" s="50" t="s">
        <v>52</v>
      </c>
      <c r="C473" s="50"/>
      <c r="D473" s="50"/>
      <c r="E473" s="50"/>
      <c r="F473" s="44">
        <f>F474+F488</f>
        <v>18322900</v>
      </c>
    </row>
    <row r="474" spans="1:6" ht="26.25">
      <c r="A474" s="52" t="s">
        <v>15</v>
      </c>
      <c r="B474" s="46" t="s">
        <v>52</v>
      </c>
      <c r="C474" s="46" t="s">
        <v>32</v>
      </c>
      <c r="D474" s="46"/>
      <c r="E474" s="46"/>
      <c r="F474" s="43">
        <f>F475</f>
        <v>18222900</v>
      </c>
    </row>
    <row r="475" spans="1:6" ht="39">
      <c r="A475" s="38" t="s">
        <v>101</v>
      </c>
      <c r="B475" s="39" t="s">
        <v>52</v>
      </c>
      <c r="C475" s="39" t="s">
        <v>32</v>
      </c>
      <c r="D475" s="39" t="s">
        <v>199</v>
      </c>
      <c r="E475" s="50"/>
      <c r="F475" s="44">
        <f>F476</f>
        <v>18222900</v>
      </c>
    </row>
    <row r="476" spans="1:6" ht="27">
      <c r="A476" s="49" t="s">
        <v>70</v>
      </c>
      <c r="B476" s="50" t="s">
        <v>52</v>
      </c>
      <c r="C476" s="50" t="s">
        <v>32</v>
      </c>
      <c r="D476" s="50" t="s">
        <v>204</v>
      </c>
      <c r="E476" s="50"/>
      <c r="F476" s="44">
        <f>F477</f>
        <v>18222900</v>
      </c>
    </row>
    <row r="477" spans="1:6" ht="26.25">
      <c r="A477" s="38" t="s">
        <v>203</v>
      </c>
      <c r="B477" s="39" t="s">
        <v>52</v>
      </c>
      <c r="C477" s="39" t="s">
        <v>32</v>
      </c>
      <c r="D477" s="39" t="s">
        <v>205</v>
      </c>
      <c r="E477" s="39"/>
      <c r="F477" s="45">
        <f>F478+F481+F484</f>
        <v>18222900</v>
      </c>
    </row>
    <row r="478" spans="1:6" ht="39">
      <c r="A478" s="33" t="s">
        <v>336</v>
      </c>
      <c r="B478" s="35" t="s">
        <v>52</v>
      </c>
      <c r="C478" s="35" t="s">
        <v>32</v>
      </c>
      <c r="D478" s="35" t="s">
        <v>206</v>
      </c>
      <c r="E478" s="35"/>
      <c r="F478" s="41">
        <f>F479</f>
        <v>763900</v>
      </c>
    </row>
    <row r="479" spans="1:6">
      <c r="A479" s="33" t="s">
        <v>71</v>
      </c>
      <c r="B479" s="35" t="s">
        <v>52</v>
      </c>
      <c r="C479" s="35" t="s">
        <v>32</v>
      </c>
      <c r="D479" s="35" t="s">
        <v>206</v>
      </c>
      <c r="E479" s="35" t="s">
        <v>72</v>
      </c>
      <c r="F479" s="41">
        <f>F480</f>
        <v>763900</v>
      </c>
    </row>
    <row r="480" spans="1:6">
      <c r="A480" s="33" t="s">
        <v>16</v>
      </c>
      <c r="B480" s="35" t="s">
        <v>52</v>
      </c>
      <c r="C480" s="35" t="s">
        <v>32</v>
      </c>
      <c r="D480" s="35" t="s">
        <v>206</v>
      </c>
      <c r="E480" s="35" t="s">
        <v>53</v>
      </c>
      <c r="F480" s="41">
        <v>763900</v>
      </c>
    </row>
    <row r="481" spans="1:6" ht="39">
      <c r="A481" s="33" t="s">
        <v>337</v>
      </c>
      <c r="B481" s="35" t="s">
        <v>52</v>
      </c>
      <c r="C481" s="35" t="s">
        <v>32</v>
      </c>
      <c r="D481" s="35" t="s">
        <v>207</v>
      </c>
      <c r="E481" s="35"/>
      <c r="F481" s="41">
        <f>F482</f>
        <v>17286000</v>
      </c>
    </row>
    <row r="482" spans="1:6">
      <c r="A482" s="33" t="s">
        <v>71</v>
      </c>
      <c r="B482" s="35" t="s">
        <v>52</v>
      </c>
      <c r="C482" s="35" t="s">
        <v>32</v>
      </c>
      <c r="D482" s="35" t="s">
        <v>207</v>
      </c>
      <c r="E482" s="35" t="s">
        <v>72</v>
      </c>
      <c r="F482" s="41">
        <f>F483</f>
        <v>17286000</v>
      </c>
    </row>
    <row r="483" spans="1:6">
      <c r="A483" s="33" t="s">
        <v>16</v>
      </c>
      <c r="B483" s="35" t="s">
        <v>52</v>
      </c>
      <c r="C483" s="35" t="s">
        <v>32</v>
      </c>
      <c r="D483" s="35" t="s">
        <v>207</v>
      </c>
      <c r="E483" s="35" t="s">
        <v>53</v>
      </c>
      <c r="F483" s="41">
        <v>17286000</v>
      </c>
    </row>
    <row r="484" spans="1:6" ht="39">
      <c r="A484" s="33" t="s">
        <v>338</v>
      </c>
      <c r="B484" s="35" t="s">
        <v>52</v>
      </c>
      <c r="C484" s="35" t="s">
        <v>32</v>
      </c>
      <c r="D484" s="35" t="s">
        <v>322</v>
      </c>
      <c r="E484" s="35"/>
      <c r="F484" s="41">
        <f>F485</f>
        <v>173000</v>
      </c>
    </row>
    <row r="485" spans="1:6">
      <c r="A485" s="33" t="s">
        <v>71</v>
      </c>
      <c r="B485" s="35" t="s">
        <v>52</v>
      </c>
      <c r="C485" s="35" t="s">
        <v>32</v>
      </c>
      <c r="D485" s="35" t="s">
        <v>322</v>
      </c>
      <c r="E485" s="35" t="s">
        <v>72</v>
      </c>
      <c r="F485" s="41">
        <f>F486</f>
        <v>173000</v>
      </c>
    </row>
    <row r="486" spans="1:6">
      <c r="A486" s="33" t="s">
        <v>16</v>
      </c>
      <c r="B486" s="35" t="s">
        <v>73</v>
      </c>
      <c r="C486" s="35" t="s">
        <v>32</v>
      </c>
      <c r="D486" s="35" t="s">
        <v>322</v>
      </c>
      <c r="E486" s="35" t="s">
        <v>53</v>
      </c>
      <c r="F486" s="41">
        <v>173000</v>
      </c>
    </row>
    <row r="487" spans="1:6" ht="1.5" customHeight="1">
      <c r="A487" s="25" t="s">
        <v>27</v>
      </c>
      <c r="B487" s="27"/>
      <c r="C487" s="27"/>
      <c r="D487" s="27"/>
      <c r="E487" s="27"/>
      <c r="F487" s="21" t="e">
        <f>#REF!+#REF!+#REF!+#REF!+#REF!</f>
        <v>#REF!</v>
      </c>
    </row>
    <row r="488" spans="1:6">
      <c r="A488" s="52" t="s">
        <v>426</v>
      </c>
      <c r="B488" s="12" t="s">
        <v>73</v>
      </c>
      <c r="C488" s="46" t="s">
        <v>36</v>
      </c>
      <c r="D488" s="35"/>
      <c r="E488" s="35"/>
      <c r="F488" s="41">
        <f>F489</f>
        <v>100000</v>
      </c>
    </row>
    <row r="489" spans="1:6" ht="39">
      <c r="A489" s="25" t="s">
        <v>101</v>
      </c>
      <c r="B489" s="14" t="s">
        <v>73</v>
      </c>
      <c r="C489" s="14" t="s">
        <v>36</v>
      </c>
      <c r="D489" s="14" t="s">
        <v>199</v>
      </c>
      <c r="E489" s="39"/>
      <c r="F489" s="28">
        <f t="shared" ref="F489:F492" si="22">F490</f>
        <v>100000</v>
      </c>
    </row>
    <row r="490" spans="1:6" ht="27">
      <c r="A490" s="23" t="s">
        <v>70</v>
      </c>
      <c r="B490" s="9" t="s">
        <v>73</v>
      </c>
      <c r="C490" s="9" t="s">
        <v>36</v>
      </c>
      <c r="D490" s="50" t="s">
        <v>204</v>
      </c>
      <c r="E490" s="50"/>
      <c r="F490" s="68">
        <f t="shared" si="22"/>
        <v>100000</v>
      </c>
    </row>
    <row r="491" spans="1:6" ht="26.25">
      <c r="A491" s="25" t="s">
        <v>427</v>
      </c>
      <c r="B491" s="14" t="s">
        <v>73</v>
      </c>
      <c r="C491" s="14" t="s">
        <v>36</v>
      </c>
      <c r="D491" s="39" t="s">
        <v>430</v>
      </c>
      <c r="E491" s="39"/>
      <c r="F491" s="28">
        <f t="shared" si="22"/>
        <v>100000</v>
      </c>
    </row>
    <row r="492" spans="1:6">
      <c r="A492" s="26" t="s">
        <v>428</v>
      </c>
      <c r="B492" s="10" t="s">
        <v>73</v>
      </c>
      <c r="C492" s="10" t="s">
        <v>36</v>
      </c>
      <c r="D492" s="35" t="s">
        <v>431</v>
      </c>
      <c r="E492" s="35"/>
      <c r="F492" s="31">
        <f t="shared" si="22"/>
        <v>100000</v>
      </c>
    </row>
    <row r="493" spans="1:6">
      <c r="A493" s="26" t="s">
        <v>71</v>
      </c>
      <c r="B493" s="10" t="s">
        <v>73</v>
      </c>
      <c r="C493" s="10" t="s">
        <v>36</v>
      </c>
      <c r="D493" s="35" t="s">
        <v>431</v>
      </c>
      <c r="E493" s="35" t="s">
        <v>72</v>
      </c>
      <c r="F493" s="31">
        <f>F494</f>
        <v>100000</v>
      </c>
    </row>
    <row r="494" spans="1:6">
      <c r="A494" s="26" t="s">
        <v>429</v>
      </c>
      <c r="B494" s="10" t="s">
        <v>73</v>
      </c>
      <c r="C494" s="10" t="s">
        <v>36</v>
      </c>
      <c r="D494" s="35" t="s">
        <v>431</v>
      </c>
      <c r="E494" s="35" t="s">
        <v>432</v>
      </c>
      <c r="F494" s="41">
        <v>100000</v>
      </c>
    </row>
    <row r="495" spans="1:6">
      <c r="F495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2017-12-21T11:15:10Z</cp:lastPrinted>
  <dcterms:created xsi:type="dcterms:W3CDTF">2012-06-20T07:15:37Z</dcterms:created>
  <dcterms:modified xsi:type="dcterms:W3CDTF">2018-01-09T13:10:31Z</dcterms:modified>
</cp:coreProperties>
</file>